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15" windowWidth="14955" windowHeight="10125" activeTab="0"/>
  </bookViews>
  <sheets>
    <sheet name="総括表" sheetId="1" r:id="rId1"/>
    <sheet name="在庫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<sst xmlns="http://schemas.openxmlformats.org/spreadsheetml/2006/main" count="253" uniqueCount="165">
  <si>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</si>
  <si>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</si>
  <si>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</si>
  <si>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</si>
  <si>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</si>
  <si>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</si>
  <si>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</si>
  <si>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</si>
  <si>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</si>
  <si>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</si>
  <si>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</si>
  <si>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</si>
  <si>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</si>
  <si>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</si>
  <si>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</si>
  <si>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</si>
  <si>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</si>
  <si>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</si>
  <si>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</si>
  <si>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</si>
  <si>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</si>
  <si>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</si>
  <si>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</si>
  <si>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</si>
  <si>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</si>
  <si>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</si>
  <si>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</si>
  <si>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</si>
  <si>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</si>
  <si>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</si>
  <si>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</si>
  <si>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</si>
  <si>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</si>
  <si>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</si>
  <si>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</si>
  <si>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</si>
  <si>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</si>
  <si>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</si>
  <si>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</si>
  <si>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</si>
  <si>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</si>
  <si>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</si>
  <si>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</si>
  <si>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</si>
  <si>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</si>
  <si>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</si>
  <si>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</si>
  <si>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</si>
  <si>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</si>
  <si>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</si>
  <si>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</si>
  <si>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</si>
  <si>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</si>
  <si>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</si>
  <si>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</si>
  <si>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</si>
  <si>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</si>
  <si>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</si>
  <si>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</si>
  <si>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</si>
  <si>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</si>
  <si>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</si>
  <si>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</si>
  <si>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</si>
  <si>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</si>
  <si>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</si>
  <si>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</si>
  <si>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</si>
  <si>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</si>
  <si>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</si>
  <si>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</si>
  <si>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</si>
  <si>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</si>
  <si>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</si>
  <si>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</si>
  <si>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</si>
  <si>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</si>
  <si>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</si>
  <si>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</si>
  <si>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</si>
  <si>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</si>
  <si>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</si>
  <si>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</si>
  <si>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</si>
  <si>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</si>
  <si>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</si>
  <si>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</si>
  <si>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</si>
  <si>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</si>
  <si>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</si>
  <si>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</si>
  <si>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</si>
  <si>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</si>
  <si>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</si>
  <si>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</si>
  <si>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</si>
  <si>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業務部　統計グループ</t>
  </si>
  <si>
    <t>-*</t>
  </si>
  <si>
    <t>２０１８ 年度</t>
  </si>
  <si>
    <t>2019年 1～ 3月期</t>
  </si>
  <si>
    <t>２０１９ 年度</t>
  </si>
  <si>
    <t>2020年 1～ 3月期</t>
  </si>
  <si>
    <t>2021年   1月</t>
  </si>
  <si>
    <t>２０２０ 年度</t>
  </si>
  <si>
    <t>2021年 1～ 3月期</t>
  </si>
  <si>
    <t>2018年10～12月期</t>
  </si>
  <si>
    <t>前月</t>
  </si>
  <si>
    <t>前月比</t>
  </si>
  <si>
    <t>在庫率</t>
  </si>
  <si>
    <t>線材計</t>
  </si>
  <si>
    <t>前年同月</t>
  </si>
  <si>
    <t>前年同月比</t>
  </si>
  <si>
    <t>普通鋼鋼材在庫速報</t>
  </si>
  <si>
    <t>一般社団法人 日本鉄鋼連盟</t>
  </si>
  <si>
    <t>業務部 統計グループ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</si>
  <si>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</si>
  <si>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</si>
  <si>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</si>
  <si>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</si>
  <si>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</si>
  <si>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</si>
  <si>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</si>
  <si>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</si>
  <si>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</si>
  <si>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</si>
  <si>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</si>
  <si>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</si>
  <si>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</si>
  <si>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</si>
  <si>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</si>
  <si>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</si>
  <si>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</si>
  <si>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</si>
  <si>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</si>
  <si>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ぶりの</t>
  </si>
  <si>
    <t>在庫率</t>
  </si>
  <si>
    <t>問合せ先：</t>
  </si>
  <si>
    <t>業務部 統計グループ(03-3669-4817)</t>
  </si>
  <si>
    <t>総務部 総務・秘書・広報グループ（03-3669-4822)</t>
  </si>
  <si>
    <t>( 2021年11月末 )</t>
  </si>
  <si>
    <t>(単位：1,000トン）</t>
  </si>
  <si>
    <t>業務部　統計グループ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</si>
  <si>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</si>
  <si>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</si>
  <si>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</si>
  <si>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</si>
  <si>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</si>
  <si>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</si>
  <si>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</si>
  <si>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</si>
  <si>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</si>
  <si>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</si>
  <si>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</si>
  <si>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</si>
  <si>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（ 2021年11月　速報 ）</t>
  </si>
  <si>
    <t>出  所：経済産業省・日本鉄鋼連盟</t>
  </si>
  <si>
    <t>注　記：１.船待在庫は日本鉄鋼連盟調べによる。</t>
  </si>
  <si>
    <t>( 2021年11月 速報 )</t>
  </si>
  <si>
    <t>2020年   3月</t>
  </si>
  <si>
    <t xml:space="preserve">    　 P11月</t>
  </si>
  <si>
    <t>　出  所：経済産業省・日本鉄鋼連盟</t>
  </si>
  <si>
    <t>　　  　　２.1,000トン未満四捨五入のため合計は必ずしも一致しない。</t>
  </si>
  <si>
    <t>2021年11月分普通鋼鋼材需給（速報）総括表</t>
  </si>
  <si>
    <t>前月比1.5ポイント低下</t>
  </si>
  <si>
    <t>前月比5.0ポイント低下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</si>
</sst>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 tint="-0.14999000728130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63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>
      <alignment/>
      <protection/>
    </xf>
    <xf numFmtId="0" fontId="4" fillId="0" borderId="0" xfId="62" applyFont="1">
      <alignment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2" fillId="0" borderId="0" xfId="62">
      <alignment/>
      <protection/>
    </xf>
    <xf numFmtId="0" fontId="2" fillId="0" borderId="0" xfId="63" applyFill="1" applyBorder="1">
      <alignment/>
      <protection/>
    </xf>
    <xf numFmtId="0" fontId="2" fillId="0" borderId="0" xfId="63" applyFill="1">
      <alignment/>
      <protection/>
    </xf>
    <xf numFmtId="0" fontId="2" fillId="0" borderId="0" xfId="63" applyFill="1" applyBorder="1" applyAlignment="1">
      <alignment vertical="center"/>
      <protection/>
    </xf>
    <xf numFmtId="0" fontId="2" fillId="0" borderId="0" xfId="63" applyFill="1" applyAlignment="1">
      <alignment vertical="center"/>
      <protection/>
    </xf>
    <xf numFmtId="0" fontId="2" fillId="0" borderId="0" xfId="63" applyAlignment="1">
      <alignment vertical="center"/>
      <protection/>
    </xf>
    <xf numFmtId="0" fontId="2" fillId="0" borderId="0" xfId="63" applyBorder="1">
      <alignment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8" fillId="0" borderId="0" xfId="63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3" applyNumberFormat="1" applyFont="1" applyFill="1" applyBorder="1" applyAlignment="1">
      <alignment horizontal="right" vertical="center"/>
      <protection/>
    </xf>
    <xf numFmtId="0" fontId="10" fillId="0" borderId="0" xfId="64" applyFont="1" applyAlignment="1">
      <alignment/>
      <protection/>
    </xf>
    <xf numFmtId="0" fontId="11" fillId="0" borderId="0" xfId="63" applyFont="1">
      <alignment/>
      <protection/>
    </xf>
    <xf numFmtId="0" fontId="2" fillId="0" borderId="0" xfId="63" applyFont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right"/>
      <protection/>
    </xf>
    <xf numFmtId="0" fontId="2" fillId="0" borderId="0" xfId="63" applyBorder="1" applyAlignment="1">
      <alignment vertical="center"/>
      <protection/>
    </xf>
    <xf numFmtId="0" fontId="2" fillId="0" borderId="0" xfId="63" applyFont="1">
      <alignment/>
      <protection/>
    </xf>
    <xf numFmtId="0" fontId="5" fillId="0" borderId="0" xfId="63" applyFont="1" applyAlignment="1">
      <alignment horizontal="left"/>
      <protection/>
    </xf>
    <xf numFmtId="0" fontId="4" fillId="0" borderId="0" xfId="63" applyFont="1" applyAlignment="1">
      <alignment horizontal="centerContinuous"/>
      <protection/>
    </xf>
    <xf numFmtId="0" fontId="5" fillId="0" borderId="0" xfId="62" applyFont="1">
      <alignment/>
      <protection/>
    </xf>
    <xf numFmtId="0" fontId="10" fillId="0" borderId="0" xfId="64" applyFont="1">
      <alignment/>
      <protection/>
    </xf>
    <xf numFmtId="0" fontId="4" fillId="0" borderId="0" xfId="63" applyFont="1" applyAlignment="1">
      <alignment horizontal="right"/>
      <protection/>
    </xf>
    <xf numFmtId="0" fontId="4" fillId="0" borderId="10" xfId="63" applyFont="1" applyFill="1" applyBorder="1">
      <alignment/>
      <protection/>
    </xf>
    <xf numFmtId="0" fontId="4" fillId="0" borderId="11" xfId="63" applyFont="1" applyFill="1" applyBorder="1">
      <alignment/>
      <protection/>
    </xf>
    <xf numFmtId="0" fontId="4" fillId="0" borderId="12" xfId="63" applyFont="1" applyFill="1" applyBorder="1" applyAlignment="1">
      <alignment/>
      <protection/>
    </xf>
    <xf numFmtId="0" fontId="4" fillId="0" borderId="13" xfId="63" applyFont="1" applyFill="1" applyBorder="1" applyAlignment="1">
      <alignment horizontal="distributed" vertical="center"/>
      <protection/>
    </xf>
    <xf numFmtId="0" fontId="4" fillId="0" borderId="10" xfId="63" applyFont="1" applyFill="1" applyBorder="1" applyAlignment="1">
      <alignment horizontal="centerContinuous" vertical="center"/>
      <protection/>
    </xf>
    <xf numFmtId="0" fontId="4" fillId="0" borderId="11" xfId="63" applyFont="1" applyFill="1" applyBorder="1" applyAlignment="1">
      <alignment horizontal="centerContinuous" vertical="center"/>
      <protection/>
    </xf>
    <xf numFmtId="0" fontId="4" fillId="0" borderId="11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Continuous" vertical="center"/>
      <protection/>
    </xf>
    <xf numFmtId="0" fontId="4" fillId="0" borderId="14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distributed" vertical="center"/>
      <protection/>
    </xf>
    <xf numFmtId="0" fontId="4" fillId="0" borderId="14" xfId="63" applyFont="1" applyFill="1" applyBorder="1" applyAlignment="1">
      <alignment horizontal="distributed" vertical="center"/>
      <protection/>
    </xf>
    <xf numFmtId="0" fontId="4" fillId="0" borderId="18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184" fontId="8" fillId="0" borderId="13" xfId="63" applyNumberFormat="1" applyFont="1" applyFill="1" applyBorder="1" applyAlignment="1">
      <alignment horizontal="right" vertical="center"/>
      <protection/>
    </xf>
    <xf numFmtId="184" fontId="8" fillId="0" borderId="21" xfId="63" applyNumberFormat="1" applyFont="1" applyFill="1" applyBorder="1" applyAlignment="1">
      <alignment horizontal="right" vertical="center"/>
      <protection/>
    </xf>
    <xf numFmtId="184" fontId="8" fillId="0" borderId="10" xfId="63" applyNumberFormat="1" applyFont="1" applyFill="1" applyBorder="1" applyAlignment="1">
      <alignment horizontal="right" vertical="center"/>
      <protection/>
    </xf>
    <xf numFmtId="184" fontId="8" fillId="0" borderId="17" xfId="63" applyNumberFormat="1" applyFont="1" applyFill="1" applyBorder="1" applyAlignment="1">
      <alignment horizontal="right" vertical="center"/>
      <protection/>
    </xf>
    <xf numFmtId="185" fontId="8" fillId="0" borderId="17" xfId="63" applyNumberFormat="1" applyFont="1" applyFill="1" applyBorder="1" applyAlignment="1">
      <alignment horizontal="right" vertical="center"/>
      <protection/>
    </xf>
    <xf numFmtId="184" fontId="8" fillId="0" borderId="22" xfId="63" applyNumberFormat="1" applyFont="1" applyFill="1" applyBorder="1" applyAlignment="1">
      <alignment horizontal="right" vertical="center"/>
      <protection/>
    </xf>
    <xf numFmtId="184" fontId="8" fillId="0" borderId="23" xfId="63" applyNumberFormat="1" applyFont="1" applyFill="1" applyBorder="1" applyAlignment="1">
      <alignment horizontal="right" vertical="center"/>
      <protection/>
    </xf>
    <xf numFmtId="0" fontId="8" fillId="0" borderId="21" xfId="63" applyFont="1" applyFill="1" applyBorder="1" applyAlignment="1">
      <alignment horizontal="left" vertical="center"/>
      <protection/>
    </xf>
    <xf numFmtId="184" fontId="8" fillId="0" borderId="24" xfId="63" applyNumberFormat="1" applyFont="1" applyFill="1" applyBorder="1" applyAlignment="1">
      <alignment horizontal="right" vertical="center"/>
      <protection/>
    </xf>
    <xf numFmtId="184" fontId="8" fillId="0" borderId="25" xfId="63" applyNumberFormat="1" applyFont="1" applyFill="1" applyBorder="1" applyAlignment="1">
      <alignment horizontal="right" vertical="center"/>
      <protection/>
    </xf>
    <xf numFmtId="0" fontId="8" fillId="0" borderId="23" xfId="63" applyFont="1" applyFill="1" applyBorder="1" applyAlignment="1">
      <alignment horizontal="left" vertical="center"/>
      <protection/>
    </xf>
    <xf numFmtId="0" fontId="8" fillId="0" borderId="26" xfId="63" applyFont="1" applyFill="1" applyBorder="1" applyAlignment="1">
      <alignment horizontal="left" vertical="center"/>
      <protection/>
    </xf>
    <xf numFmtId="0" fontId="8" fillId="0" borderId="27" xfId="63" applyFont="1" applyFill="1" applyBorder="1" applyAlignment="1">
      <alignment horizontal="left" vertical="center"/>
      <protection/>
    </xf>
    <xf numFmtId="184" fontId="8" fillId="0" borderId="28" xfId="63" applyNumberFormat="1" applyFont="1" applyFill="1" applyBorder="1" applyAlignment="1">
      <alignment horizontal="right" vertical="center"/>
      <protection/>
    </xf>
    <xf numFmtId="184" fontId="8" fillId="0" borderId="29" xfId="63" applyNumberFormat="1" applyFont="1" applyFill="1" applyBorder="1" applyAlignment="1">
      <alignment horizontal="right" vertical="center"/>
      <protection/>
    </xf>
    <xf numFmtId="0" fontId="8" fillId="0" borderId="30" xfId="63" applyFont="1" applyFill="1" applyBorder="1" applyAlignment="1">
      <alignment horizontal="left" vertical="center"/>
      <protection/>
    </xf>
    <xf numFmtId="0" fontId="8" fillId="0" borderId="31" xfId="63" applyFont="1" applyFill="1" applyBorder="1" applyAlignment="1">
      <alignment horizontal="distributed" vertical="center"/>
      <protection/>
    </xf>
    <xf numFmtId="0" fontId="8" fillId="0" borderId="32" xfId="63" applyFont="1" applyFill="1" applyBorder="1" applyAlignment="1">
      <alignment horizontal="left" vertical="center"/>
      <protection/>
    </xf>
    <xf numFmtId="0" fontId="8" fillId="0" borderId="33" xfId="63" applyFont="1" applyFill="1" applyBorder="1" applyAlignment="1">
      <alignment horizontal="distributed" vertical="center"/>
      <protection/>
    </xf>
    <xf numFmtId="184" fontId="8" fillId="0" borderId="19" xfId="63" applyNumberFormat="1" applyFont="1" applyFill="1" applyBorder="1" applyAlignment="1">
      <alignment horizontal="right" vertical="center"/>
      <protection/>
    </xf>
    <xf numFmtId="184" fontId="8" fillId="0" borderId="18" xfId="63" applyNumberFormat="1" applyFont="1" applyFill="1" applyBorder="1" applyAlignment="1">
      <alignment horizontal="right" vertical="center"/>
      <protection/>
    </xf>
    <xf numFmtId="38" fontId="8" fillId="0" borderId="34" xfId="49" applyFont="1" applyFill="1" applyBorder="1" applyAlignment="1">
      <alignment horizontal="right" vertical="center"/>
    </xf>
    <xf numFmtId="38" fontId="8" fillId="0" borderId="35" xfId="49" applyFont="1" applyFill="1" applyBorder="1" applyAlignment="1">
      <alignment horizontal="right" vertical="center"/>
    </xf>
    <xf numFmtId="186" fontId="8" fillId="0" borderId="28" xfId="63" applyNumberFormat="1" applyFont="1" applyFill="1" applyBorder="1" applyAlignment="1">
      <alignment horizontal="right" vertical="center"/>
      <protection/>
    </xf>
    <xf numFmtId="186" fontId="8" fillId="0" borderId="29" xfId="63" applyNumberFormat="1" applyFont="1" applyFill="1" applyBorder="1" applyAlignment="1">
      <alignment horizontal="right" vertical="center"/>
      <protection/>
    </xf>
    <xf numFmtId="185" fontId="8" fillId="0" borderId="20" xfId="63" applyNumberFormat="1" applyFont="1" applyFill="1" applyBorder="1" applyAlignment="1">
      <alignment horizontal="right" vertical="center"/>
      <protection/>
    </xf>
    <xf numFmtId="185" fontId="8" fillId="0" borderId="14" xfId="63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3" applyNumberFormat="1" applyFont="1" applyFill="1" applyBorder="1" applyAlignment="1">
      <alignment horizontal="center"/>
      <protection/>
    </xf>
    <xf numFmtId="0" fontId="8" fillId="0" borderId="19" xfId="63" applyFont="1" applyFill="1" applyBorder="1" applyAlignment="1">
      <alignment horizontal="distributed" vertical="center"/>
      <protection/>
    </xf>
    <xf numFmtId="38" fontId="8" fillId="0" borderId="19" xfId="49" applyFont="1" applyFill="1" applyBorder="1" applyAlignment="1">
      <alignment vertical="center"/>
    </xf>
    <xf numFmtId="186" fontId="8" fillId="0" borderId="19" xfId="63" applyNumberFormat="1" applyFont="1" applyFill="1" applyBorder="1" applyAlignment="1">
      <alignment vertical="center"/>
      <protection/>
    </xf>
    <xf numFmtId="0" fontId="2" fillId="0" borderId="10" xfId="63" applyFill="1" applyBorder="1">
      <alignment/>
      <protection/>
    </xf>
    <xf numFmtId="0" fontId="8" fillId="0" borderId="13" xfId="63" applyFont="1" applyFill="1" applyBorder="1">
      <alignment/>
      <protection/>
    </xf>
    <xf numFmtId="0" fontId="2" fillId="0" borderId="21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2" fillId="0" borderId="36" xfId="63" applyFont="1" applyFill="1" applyBorder="1" applyAlignment="1">
      <alignment horizontal="center" vertical="center" wrapText="1"/>
      <protection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37" xfId="63" applyFont="1" applyFill="1" applyBorder="1" applyAlignment="1">
      <alignment horizontal="distributed" vertical="center"/>
      <protection/>
    </xf>
    <xf numFmtId="0" fontId="2" fillId="0" borderId="38" xfId="63" applyFont="1" applyFill="1" applyBorder="1" applyAlignment="1">
      <alignment horizontal="distributed" vertical="center"/>
      <protection/>
    </xf>
    <xf numFmtId="0" fontId="2" fillId="0" borderId="39" xfId="63" applyFont="1" applyFill="1" applyBorder="1" applyAlignment="1">
      <alignment horizontal="center" vertical="center"/>
      <protection/>
    </xf>
    <xf numFmtId="0" fontId="2" fillId="0" borderId="40" xfId="63" applyFont="1" applyFill="1" applyBorder="1" applyAlignment="1">
      <alignment horizontal="center" vertical="center"/>
      <protection/>
    </xf>
    <xf numFmtId="0" fontId="2" fillId="0" borderId="41" xfId="63" applyFont="1" applyFill="1" applyBorder="1" applyAlignment="1">
      <alignment horizontal="distributed" vertical="center"/>
      <protection/>
    </xf>
    <xf numFmtId="0" fontId="2" fillId="0" borderId="37" xfId="63" applyFill="1" applyBorder="1" applyAlignment="1">
      <alignment horizontal="center" vertical="center"/>
      <protection/>
    </xf>
    <xf numFmtId="0" fontId="2" fillId="0" borderId="42" xfId="63" applyFont="1" applyFill="1" applyBorder="1" applyAlignment="1">
      <alignment horizontal="distributed" vertical="center"/>
      <protection/>
    </xf>
    <xf numFmtId="0" fontId="2" fillId="0" borderId="21" xfId="63" applyFill="1" applyBorder="1" applyAlignment="1">
      <alignment vertical="center"/>
      <protection/>
    </xf>
    <xf numFmtId="0" fontId="2" fillId="0" borderId="43" xfId="63" applyFont="1" applyFill="1" applyBorder="1" applyAlignment="1">
      <alignment horizontal="distributed" vertical="center"/>
      <protection/>
    </xf>
    <xf numFmtId="0" fontId="2" fillId="0" borderId="21" xfId="63" applyFill="1" applyBorder="1" applyAlignment="1">
      <alignment horizontal="center" vertical="center"/>
      <protection/>
    </xf>
    <xf numFmtId="0" fontId="2" fillId="0" borderId="40" xfId="63" applyFill="1" applyBorder="1" applyAlignment="1">
      <alignment horizontal="center" vertical="center"/>
      <protection/>
    </xf>
    <xf numFmtId="0" fontId="2" fillId="0" borderId="23" xfId="63" applyFill="1" applyBorder="1" applyAlignment="1">
      <alignment horizontal="center" vertical="center"/>
      <protection/>
    </xf>
    <xf numFmtId="0" fontId="4" fillId="0" borderId="13" xfId="63" applyFont="1" applyFill="1" applyBorder="1">
      <alignment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Continuous" vertical="center"/>
      <protection/>
    </xf>
    <xf numFmtId="0" fontId="4" fillId="0" borderId="20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44" xfId="63" applyFont="1" applyFill="1" applyBorder="1" applyAlignment="1">
      <alignment horizontal="distributed" vertical="center"/>
      <protection/>
    </xf>
    <xf numFmtId="0" fontId="15" fillId="0" borderId="45" xfId="63" applyFont="1" applyFill="1" applyBorder="1" applyAlignment="1">
      <alignment horizontal="center" vertical="center" wrapText="1"/>
      <protection/>
    </xf>
    <xf numFmtId="0" fontId="4" fillId="0" borderId="46" xfId="63" applyFont="1" applyFill="1" applyBorder="1" applyAlignment="1">
      <alignment horizontal="distributed" vertical="center"/>
      <protection/>
    </xf>
    <xf numFmtId="0" fontId="4" fillId="0" borderId="47" xfId="63" applyFont="1" applyFill="1" applyBorder="1" applyAlignment="1">
      <alignment horizontal="distributed" vertical="center"/>
      <protection/>
    </xf>
    <xf numFmtId="0" fontId="8" fillId="0" borderId="17" xfId="63" applyFont="1" applyFill="1" applyBorder="1" applyAlignment="1">
      <alignment horizontal="centerContinuous" vertical="center"/>
      <protection/>
    </xf>
    <xf numFmtId="185" fontId="8" fillId="0" borderId="21" xfId="63" applyNumberFormat="1" applyFont="1" applyFill="1" applyBorder="1" applyAlignment="1">
      <alignment horizontal="right" vertical="center"/>
      <protection/>
    </xf>
    <xf numFmtId="185" fontId="8" fillId="0" borderId="43" xfId="63" applyNumberFormat="1" applyFont="1" applyFill="1" applyBorder="1" applyAlignment="1">
      <alignment horizontal="right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185" fontId="8" fillId="0" borderId="10" xfId="63" applyNumberFormat="1" applyFont="1" applyFill="1" applyBorder="1" applyAlignment="1">
      <alignment horizontal="right" vertical="center"/>
      <protection/>
    </xf>
    <xf numFmtId="185" fontId="8" fillId="0" borderId="48" xfId="63" applyNumberFormat="1" applyFont="1" applyFill="1" applyBorder="1" applyAlignment="1">
      <alignment horizontal="right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48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42" xfId="63" applyFont="1" applyFill="1" applyBorder="1" applyAlignment="1">
      <alignment horizontal="center" vertical="center"/>
      <protection/>
    </xf>
    <xf numFmtId="185" fontId="8" fillId="0" borderId="30" xfId="63" applyNumberFormat="1" applyFont="1" applyFill="1" applyBorder="1" applyAlignment="1">
      <alignment horizontal="right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43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185" fontId="8" fillId="0" borderId="15" xfId="63" applyNumberFormat="1" applyFont="1" applyFill="1" applyBorder="1" applyAlignment="1">
      <alignment horizontal="right" vertical="center"/>
      <protection/>
    </xf>
    <xf numFmtId="185" fontId="8" fillId="0" borderId="46" xfId="63" applyNumberFormat="1" applyFont="1" applyFill="1" applyBorder="1" applyAlignment="1">
      <alignment horizontal="right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185" fontId="8" fillId="0" borderId="17" xfId="63" applyNumberFormat="1" applyFont="1" applyFill="1" applyBorder="1" applyAlignment="1">
      <alignment horizontal="right" vertical="center" shrinkToFit="1"/>
      <protection/>
    </xf>
    <xf numFmtId="185" fontId="8" fillId="0" borderId="22" xfId="63" applyNumberFormat="1" applyFont="1" applyFill="1" applyBorder="1" applyAlignment="1">
      <alignment horizontal="right" vertical="center" shrinkToFit="1"/>
      <protection/>
    </xf>
    <xf numFmtId="185" fontId="8" fillId="0" borderId="24" xfId="63" applyNumberFormat="1" applyFont="1" applyFill="1" applyBorder="1" applyAlignment="1">
      <alignment horizontal="right" vertical="center" shrinkToFit="1"/>
      <protection/>
    </xf>
    <xf numFmtId="185" fontId="8" fillId="0" borderId="28" xfId="63" applyNumberFormat="1" applyFont="1" applyFill="1" applyBorder="1" applyAlignment="1">
      <alignment horizontal="right" vertical="center" shrinkToFit="1"/>
      <protection/>
    </xf>
    <xf numFmtId="185" fontId="8" fillId="0" borderId="19" xfId="63" applyNumberFormat="1" applyFont="1" applyFill="1" applyBorder="1" applyAlignment="1">
      <alignment horizontal="right" vertical="center" shrinkToFit="1"/>
      <protection/>
    </xf>
    <xf numFmtId="185" fontId="8" fillId="0" borderId="13" xfId="63" applyNumberFormat="1" applyFont="1" applyFill="1" applyBorder="1" applyAlignment="1">
      <alignment horizontal="right" vertical="center" shrinkToFit="1"/>
      <protection/>
    </xf>
    <xf numFmtId="185" fontId="8" fillId="0" borderId="34" xfId="63" applyNumberFormat="1" applyFont="1" applyFill="1" applyBorder="1" applyAlignment="1">
      <alignment horizontal="right" vertical="center" shrinkToFit="1"/>
      <protection/>
    </xf>
    <xf numFmtId="187" fontId="8" fillId="0" borderId="28" xfId="63" applyNumberFormat="1" applyFont="1" applyFill="1" applyBorder="1" applyAlignment="1">
      <alignment horizontal="center" vertical="center" shrinkToFit="1"/>
      <protection/>
    </xf>
    <xf numFmtId="187" fontId="8" fillId="0" borderId="20" xfId="63" applyNumberFormat="1" applyFont="1" applyFill="1" applyBorder="1" applyAlignment="1">
      <alignment horizontal="center" vertical="center" shrinkToFit="1"/>
      <protection/>
    </xf>
    <xf numFmtId="191" fontId="13" fillId="0" borderId="50" xfId="63" applyNumberFormat="1" applyFont="1" applyFill="1" applyBorder="1" applyAlignment="1">
      <alignment horizontal="right" vertical="center" shrinkToFit="1"/>
      <protection/>
    </xf>
    <xf numFmtId="191" fontId="13" fillId="0" borderId="51" xfId="63" applyNumberFormat="1" applyFont="1" applyFill="1" applyBorder="1" applyAlignment="1">
      <alignment horizontal="right" vertical="center" shrinkToFit="1"/>
      <protection/>
    </xf>
    <xf numFmtId="185" fontId="13" fillId="0" borderId="52" xfId="63" applyNumberFormat="1" applyFont="1" applyFill="1" applyBorder="1" applyAlignment="1">
      <alignment horizontal="right" vertical="center" shrinkToFit="1"/>
      <protection/>
    </xf>
    <xf numFmtId="191" fontId="13" fillId="0" borderId="21" xfId="63" applyNumberFormat="1" applyFont="1" applyFill="1" applyBorder="1" applyAlignment="1">
      <alignment horizontal="right" vertical="center" shrinkToFit="1"/>
      <protection/>
    </xf>
    <xf numFmtId="191" fontId="13" fillId="0" borderId="30" xfId="63" applyNumberFormat="1" applyFont="1" applyFill="1" applyBorder="1" applyAlignment="1">
      <alignment horizontal="right" vertical="center" shrinkToFit="1"/>
      <protection/>
    </xf>
    <xf numFmtId="185" fontId="13" fillId="0" borderId="17" xfId="63" applyNumberFormat="1" applyFont="1" applyFill="1" applyBorder="1" applyAlignment="1">
      <alignment horizontal="right" vertical="center" shrinkToFit="1"/>
      <protection/>
    </xf>
    <xf numFmtId="191" fontId="13" fillId="0" borderId="23" xfId="63" applyNumberFormat="1" applyFont="1" applyFill="1" applyBorder="1" applyAlignment="1">
      <alignment horizontal="right" vertical="center" shrinkToFit="1"/>
      <protection/>
    </xf>
    <xf numFmtId="191" fontId="13" fillId="0" borderId="36" xfId="63" applyNumberFormat="1" applyFont="1" applyFill="1" applyBorder="1" applyAlignment="1">
      <alignment horizontal="right" vertical="center" shrinkToFit="1"/>
      <protection/>
    </xf>
    <xf numFmtId="185" fontId="13" fillId="0" borderId="22" xfId="63" applyNumberFormat="1" applyFont="1" applyFill="1" applyBorder="1" applyAlignment="1">
      <alignment horizontal="right" vertical="center" shrinkToFit="1"/>
      <protection/>
    </xf>
    <xf numFmtId="191" fontId="13" fillId="0" borderId="10" xfId="63" applyNumberFormat="1" applyFont="1" applyFill="1" applyBorder="1" applyAlignment="1">
      <alignment horizontal="right" vertical="center" shrinkToFit="1"/>
      <protection/>
    </xf>
    <xf numFmtId="191" fontId="13" fillId="0" borderId="53" xfId="63" applyNumberFormat="1" applyFont="1" applyFill="1" applyBorder="1" applyAlignment="1">
      <alignment horizontal="right" vertical="center" shrinkToFit="1"/>
      <protection/>
    </xf>
    <xf numFmtId="185" fontId="13" fillId="0" borderId="13" xfId="63" applyNumberFormat="1" applyFont="1" applyFill="1" applyBorder="1" applyAlignment="1">
      <alignment horizontal="right" vertical="center" shrinkToFit="1"/>
      <protection/>
    </xf>
    <xf numFmtId="191" fontId="13" fillId="0" borderId="54" xfId="63" applyNumberFormat="1" applyFont="1" applyFill="1" applyBorder="1" applyAlignment="1">
      <alignment horizontal="right" vertical="center" shrinkToFit="1"/>
      <protection/>
    </xf>
    <xf numFmtId="191" fontId="13" fillId="0" borderId="55" xfId="63" applyNumberFormat="1" applyFont="1" applyFill="1" applyBorder="1" applyAlignment="1">
      <alignment horizontal="right" vertical="center" shrinkToFit="1"/>
      <protection/>
    </xf>
    <xf numFmtId="185" fontId="13" fillId="0" borderId="56" xfId="63" applyNumberFormat="1" applyFont="1" applyFill="1" applyBorder="1" applyAlignment="1">
      <alignment horizontal="right" vertical="center" shrinkToFit="1"/>
      <protection/>
    </xf>
    <xf numFmtId="184" fontId="8" fillId="0" borderId="0" xfId="63" applyNumberFormat="1" applyFont="1" applyFill="1" applyBorder="1" applyAlignment="1">
      <alignment horizontal="right" vertical="center"/>
      <protection/>
    </xf>
    <xf numFmtId="184" fontId="8" fillId="0" borderId="30" xfId="63" applyNumberFormat="1" applyFont="1" applyFill="1" applyBorder="1" applyAlignment="1">
      <alignment horizontal="right" vertical="center"/>
      <protection/>
    </xf>
    <xf numFmtId="184" fontId="8" fillId="0" borderId="11" xfId="63" applyNumberFormat="1" applyFont="1" applyFill="1" applyBorder="1" applyAlignment="1">
      <alignment horizontal="right" vertical="center"/>
      <protection/>
    </xf>
    <xf numFmtId="184" fontId="8" fillId="0" borderId="53" xfId="63" applyNumberFormat="1" applyFont="1" applyFill="1" applyBorder="1" applyAlignment="1">
      <alignment horizontal="right" vertical="center"/>
      <protection/>
    </xf>
    <xf numFmtId="184" fontId="8" fillId="0" borderId="0" xfId="63" applyNumberFormat="1" applyFont="1" applyFill="1" applyAlignment="1">
      <alignment horizontal="right" vertical="center"/>
      <protection/>
    </xf>
    <xf numFmtId="184" fontId="8" fillId="0" borderId="26" xfId="63" applyNumberFormat="1" applyFont="1" applyFill="1" applyBorder="1" applyAlignment="1">
      <alignment horizontal="right" vertical="center"/>
      <protection/>
    </xf>
    <xf numFmtId="184" fontId="8" fillId="0" borderId="36" xfId="63" applyNumberFormat="1" applyFont="1" applyFill="1" applyBorder="1" applyAlignment="1">
      <alignment horizontal="right" vertical="center"/>
      <protection/>
    </xf>
    <xf numFmtId="192" fontId="8" fillId="0" borderId="28" xfId="63" applyNumberFormat="1" applyFont="1" applyFill="1" applyBorder="1" applyAlignment="1">
      <alignment horizontal="right" vertical="center"/>
      <protection/>
    </xf>
    <xf numFmtId="192" fontId="8" fillId="0" borderId="29" xfId="63" applyNumberFormat="1" applyFont="1" applyFill="1" applyBorder="1" applyAlignment="1">
      <alignment horizontal="right" vertical="center"/>
      <protection/>
    </xf>
    <xf numFmtId="194" fontId="8" fillId="0" borderId="28" xfId="63" applyNumberFormat="1" applyFont="1" applyFill="1" applyBorder="1" applyAlignment="1">
      <alignment horizontal="right" vertical="center"/>
      <protection/>
    </xf>
    <xf numFmtId="194" fontId="8" fillId="0" borderId="29" xfId="63" applyNumberFormat="1" applyFont="1" applyFill="1" applyBorder="1" applyAlignment="1">
      <alignment horizontal="right" vertical="center"/>
      <protection/>
    </xf>
    <xf numFmtId="0" fontId="4" fillId="0" borderId="0" xfId="63" applyFont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right"/>
      <protection/>
    </xf>
    <xf numFmtId="0" fontId="11" fillId="0" borderId="0" xfId="61" applyFont="1" applyAlignment="1">
      <alignment/>
      <protection/>
    </xf>
    <xf numFmtId="0" fontId="4" fillId="0" borderId="0" xfId="61" applyFont="1" applyFill="1" applyAlignment="1">
      <alignment horizontal="right"/>
      <protection/>
    </xf>
    <xf numFmtId="0" fontId="2" fillId="0" borderId="0" xfId="61" applyFont="1" applyAlignment="1">
      <alignment/>
      <protection/>
    </xf>
    <xf numFmtId="0" fontId="14" fillId="0" borderId="18" xfId="61" applyFont="1" applyFill="1" applyBorder="1" applyAlignment="1">
      <alignment vertical="center"/>
      <protection/>
    </xf>
    <xf numFmtId="0" fontId="14" fillId="0" borderId="57" xfId="61" applyFont="1" applyFill="1" applyBorder="1" applyAlignment="1">
      <alignment vertical="center"/>
      <protection/>
    </xf>
    <xf numFmtId="55" fontId="14" fillId="0" borderId="19" xfId="61" applyNumberFormat="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" vertical="center"/>
      <protection/>
    </xf>
    <xf numFmtId="0" fontId="14" fillId="0" borderId="58" xfId="61" applyFont="1" applyFill="1" applyBorder="1" applyAlignment="1">
      <alignment horizontal="center" vertical="center"/>
      <protection/>
    </xf>
    <xf numFmtId="0" fontId="14" fillId="0" borderId="59" xfId="61" applyFont="1" applyFill="1" applyBorder="1" applyAlignment="1">
      <alignment horizontal="center" vertical="center"/>
      <protection/>
    </xf>
    <xf numFmtId="0" fontId="14" fillId="0" borderId="57" xfId="61" applyFont="1" applyFill="1" applyBorder="1" applyAlignment="1">
      <alignment horizontal="center" vertical="center"/>
      <protection/>
    </xf>
    <xf numFmtId="0" fontId="14" fillId="0" borderId="19" xfId="6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horizontal="right" vertical="center"/>
      <protection/>
    </xf>
    <xf numFmtId="195" fontId="14" fillId="0" borderId="60" xfId="61" applyNumberFormat="1" applyFont="1" applyBorder="1" applyAlignment="1">
      <alignment vertical="center"/>
      <protection/>
    </xf>
    <xf numFmtId="196" fontId="14" fillId="0" borderId="30" xfId="61" applyNumberFormat="1" applyFont="1" applyFill="1" applyBorder="1" applyAlignment="1">
      <alignment vertical="center"/>
      <protection/>
    </xf>
    <xf numFmtId="195" fontId="14" fillId="0" borderId="39" xfId="61" applyNumberFormat="1" applyFont="1" applyBorder="1" applyAlignment="1">
      <alignment vertical="center"/>
      <protection/>
    </xf>
    <xf numFmtId="196" fontId="14" fillId="0" borderId="0" xfId="61" applyNumberFormat="1" applyFont="1" applyFill="1" applyBorder="1" applyAlignment="1">
      <alignment vertical="center"/>
      <protection/>
    </xf>
    <xf numFmtId="197" fontId="14" fillId="0" borderId="18" xfId="61" applyNumberFormat="1" applyFont="1" applyFill="1" applyBorder="1" applyAlignment="1">
      <alignment horizontal="right" vertical="center"/>
      <protection/>
    </xf>
    <xf numFmtId="198" fontId="14" fillId="0" borderId="61" xfId="61" applyNumberFormat="1" applyFont="1" applyFill="1" applyBorder="1" applyAlignment="1">
      <alignment horizontal="center" vertical="center"/>
      <protection/>
    </xf>
    <xf numFmtId="198" fontId="14" fillId="0" borderId="61" xfId="61" applyNumberFormat="1" applyFont="1" applyFill="1" applyBorder="1" applyAlignment="1">
      <alignment horizontal="right" vertical="center"/>
      <protection/>
    </xf>
    <xf numFmtId="0" fontId="14" fillId="0" borderId="13" xfId="61" applyFont="1" applyFill="1" applyBorder="1" applyAlignment="1">
      <alignment vertical="center"/>
      <protection/>
    </xf>
    <xf numFmtId="184" fontId="14" fillId="0" borderId="62" xfId="63" applyNumberFormat="1" applyFont="1" applyFill="1" applyBorder="1" applyAlignment="1">
      <alignment horizontal="right" vertical="center"/>
      <protection/>
    </xf>
    <xf numFmtId="196" fontId="14" fillId="0" borderId="53" xfId="61" applyNumberFormat="1" applyFont="1" applyFill="1" applyBorder="1" applyAlignment="1">
      <alignment vertical="center"/>
      <protection/>
    </xf>
    <xf numFmtId="196" fontId="14" fillId="0" borderId="12" xfId="61" applyNumberFormat="1" applyFont="1" applyFill="1" applyBorder="1" applyAlignment="1">
      <alignment vertical="center"/>
      <protection/>
    </xf>
    <xf numFmtId="197" fontId="14" fillId="0" borderId="10" xfId="61" applyNumberFormat="1" applyFont="1" applyFill="1" applyBorder="1" applyAlignment="1">
      <alignment horizontal="right" vertical="center"/>
      <protection/>
    </xf>
    <xf numFmtId="198" fontId="14" fillId="0" borderId="11" xfId="61" applyNumberFormat="1" applyFont="1" applyFill="1" applyBorder="1" applyAlignment="1">
      <alignment horizontal="center" vertical="center"/>
      <protection/>
    </xf>
    <xf numFmtId="198" fontId="14" fillId="0" borderId="11" xfId="61" applyNumberFormat="1" applyFont="1" applyFill="1" applyBorder="1" applyAlignment="1">
      <alignment horizontal="right" vertical="center"/>
      <protection/>
    </xf>
    <xf numFmtId="0" fontId="14" fillId="0" borderId="12" xfId="61" applyFont="1" applyFill="1" applyBorder="1" applyAlignment="1">
      <alignment vertical="center"/>
      <protection/>
    </xf>
    <xf numFmtId="0" fontId="14" fillId="0" borderId="21" xfId="61" applyFont="1" applyFill="1" applyBorder="1" applyAlignment="1">
      <alignment vertical="center"/>
      <protection/>
    </xf>
    <xf numFmtId="0" fontId="14" fillId="0" borderId="63" xfId="61" applyFont="1" applyFill="1" applyBorder="1" applyAlignment="1">
      <alignment vertical="center"/>
      <protection/>
    </xf>
    <xf numFmtId="184" fontId="14" fillId="0" borderId="64" xfId="63" applyNumberFormat="1" applyFont="1" applyFill="1" applyBorder="1" applyAlignment="1">
      <alignment horizontal="right" vertical="center"/>
      <protection/>
    </xf>
    <xf numFmtId="195" fontId="14" fillId="0" borderId="65" xfId="61" applyNumberFormat="1" applyFont="1" applyBorder="1" applyAlignment="1">
      <alignment vertical="center"/>
      <protection/>
    </xf>
    <xf numFmtId="196" fontId="14" fillId="0" borderId="66" xfId="61" applyNumberFormat="1" applyFont="1" applyFill="1" applyBorder="1" applyAlignment="1">
      <alignment vertical="center"/>
      <protection/>
    </xf>
    <xf numFmtId="196" fontId="14" fillId="0" borderId="67" xfId="61" applyNumberFormat="1" applyFont="1" applyFill="1" applyBorder="1" applyAlignment="1">
      <alignment vertical="center"/>
      <protection/>
    </xf>
    <xf numFmtId="197" fontId="14" fillId="0" borderId="68" xfId="61" applyNumberFormat="1" applyFont="1" applyFill="1" applyBorder="1" applyAlignment="1">
      <alignment horizontal="right" vertical="center"/>
      <protection/>
    </xf>
    <xf numFmtId="198" fontId="14" fillId="0" borderId="69" xfId="61" applyNumberFormat="1" applyFont="1" applyFill="1" applyBorder="1" applyAlignment="1">
      <alignment horizontal="center" vertical="center"/>
      <protection/>
    </xf>
    <xf numFmtId="198" fontId="14" fillId="0" borderId="69" xfId="61" applyNumberFormat="1" applyFont="1" applyFill="1" applyBorder="1" applyAlignment="1">
      <alignment horizontal="right" vertical="center"/>
      <protection/>
    </xf>
    <xf numFmtId="0" fontId="14" fillId="0" borderId="67" xfId="61" applyFont="1" applyFill="1" applyBorder="1" applyAlignment="1">
      <alignment vertical="center"/>
      <protection/>
    </xf>
    <xf numFmtId="0" fontId="14" fillId="0" borderId="70" xfId="61" applyFont="1" applyFill="1" applyBorder="1" applyAlignment="1">
      <alignment horizontal="left" vertical="center"/>
      <protection/>
    </xf>
    <xf numFmtId="184" fontId="14" fillId="0" borderId="56" xfId="63" applyNumberFormat="1" applyFont="1" applyFill="1" applyBorder="1" applyAlignment="1">
      <alignment horizontal="right" vertical="center"/>
      <protection/>
    </xf>
    <xf numFmtId="196" fontId="14" fillId="0" borderId="0" xfId="61" applyNumberFormat="1" applyFont="1" applyFill="1" applyAlignment="1">
      <alignment vertical="center"/>
      <protection/>
    </xf>
    <xf numFmtId="197" fontId="14" fillId="0" borderId="54" xfId="61" applyNumberFormat="1" applyFont="1" applyFill="1" applyBorder="1" applyAlignment="1">
      <alignment horizontal="right" vertical="center"/>
      <protection/>
    </xf>
    <xf numFmtId="198" fontId="14" fillId="0" borderId="71" xfId="61" applyNumberFormat="1" applyFont="1" applyFill="1" applyBorder="1" applyAlignment="1">
      <alignment horizontal="center" vertical="center"/>
      <protection/>
    </xf>
    <xf numFmtId="198" fontId="14" fillId="0" borderId="71" xfId="61" applyNumberFormat="1" applyFont="1" applyFill="1" applyBorder="1" applyAlignment="1">
      <alignment horizontal="right" vertical="center"/>
      <protection/>
    </xf>
    <xf numFmtId="0" fontId="14" fillId="0" borderId="72" xfId="61" applyFont="1" applyFill="1" applyBorder="1" applyAlignment="1">
      <alignment vertical="center"/>
      <protection/>
    </xf>
    <xf numFmtId="0" fontId="14" fillId="0" borderId="10" xfId="61" applyFont="1" applyFill="1" applyBorder="1" applyAlignment="1">
      <alignment vertical="center"/>
      <protection/>
    </xf>
    <xf numFmtId="0" fontId="14" fillId="0" borderId="73" xfId="61" applyFont="1" applyFill="1" applyBorder="1" applyAlignment="1">
      <alignment vertical="center"/>
      <protection/>
    </xf>
    <xf numFmtId="184" fontId="14" fillId="0" borderId="35" xfId="63" applyNumberFormat="1" applyFont="1" applyFill="1" applyBorder="1" applyAlignment="1">
      <alignment horizontal="right" vertical="center"/>
      <protection/>
    </xf>
    <xf numFmtId="195" fontId="14" fillId="0" borderId="74" xfId="61" applyNumberFormat="1" applyFont="1" applyBorder="1" applyAlignment="1">
      <alignment vertical="center"/>
      <protection/>
    </xf>
    <xf numFmtId="196" fontId="14" fillId="0" borderId="75" xfId="61" applyNumberFormat="1" applyFont="1" applyFill="1" applyBorder="1" applyAlignment="1">
      <alignment vertical="center"/>
      <protection/>
    </xf>
    <xf numFmtId="196" fontId="14" fillId="0" borderId="76" xfId="61" applyNumberFormat="1" applyFont="1" applyFill="1" applyBorder="1" applyAlignment="1">
      <alignment vertical="center"/>
      <protection/>
    </xf>
    <xf numFmtId="197" fontId="14" fillId="0" borderId="77" xfId="61" applyNumberFormat="1" applyFont="1" applyFill="1" applyBorder="1" applyAlignment="1">
      <alignment horizontal="right" vertical="center"/>
      <protection/>
    </xf>
    <xf numFmtId="198" fontId="14" fillId="0" borderId="0" xfId="61" applyNumberFormat="1" applyFont="1" applyFill="1" applyBorder="1" applyAlignment="1">
      <alignment horizontal="center" vertical="center"/>
      <protection/>
    </xf>
    <xf numFmtId="198" fontId="14" fillId="0" borderId="78" xfId="61" applyNumberFormat="1" applyFont="1" applyFill="1" applyBorder="1" applyAlignment="1">
      <alignment horizontal="right" vertical="center"/>
      <protection/>
    </xf>
    <xf numFmtId="0" fontId="14" fillId="0" borderId="76" xfId="61" applyFont="1" applyFill="1" applyBorder="1" applyAlignment="1">
      <alignment vertical="center"/>
      <protection/>
    </xf>
    <xf numFmtId="184" fontId="14" fillId="0" borderId="68" xfId="63" applyNumberFormat="1" applyFont="1" applyFill="1" applyBorder="1" applyAlignment="1">
      <alignment horizontal="right" vertical="center"/>
      <protection/>
    </xf>
    <xf numFmtId="197" fontId="14" fillId="0" borderId="35" xfId="61" applyNumberFormat="1" applyFont="1" applyFill="1" applyBorder="1" applyAlignment="1">
      <alignment horizontal="right" vertical="center"/>
      <protection/>
    </xf>
    <xf numFmtId="198" fontId="14" fillId="0" borderId="79" xfId="61" applyNumberFormat="1" applyFont="1" applyFill="1" applyBorder="1" applyAlignment="1">
      <alignment horizontal="right" vertical="center"/>
      <protection/>
    </xf>
    <xf numFmtId="0" fontId="14" fillId="0" borderId="80" xfId="61" applyFont="1" applyFill="1" applyBorder="1" applyAlignment="1">
      <alignment vertical="center"/>
      <protection/>
    </xf>
    <xf numFmtId="0" fontId="14" fillId="0" borderId="17" xfId="61" applyFont="1" applyFill="1" applyBorder="1" applyAlignment="1">
      <alignment vertical="center"/>
      <protection/>
    </xf>
    <xf numFmtId="198" fontId="14" fillId="0" borderId="0" xfId="61" applyNumberFormat="1" applyFont="1" applyFill="1" applyBorder="1" applyAlignment="1">
      <alignment horizontal="right" vertical="center"/>
      <protection/>
    </xf>
    <xf numFmtId="0" fontId="14" fillId="0" borderId="38" xfId="61" applyFont="1" applyFill="1" applyBorder="1" applyAlignment="1">
      <alignment vertical="center"/>
      <protection/>
    </xf>
    <xf numFmtId="0" fontId="14" fillId="0" borderId="14" xfId="61" applyFont="1" applyFill="1" applyBorder="1" applyAlignment="1">
      <alignment vertical="center"/>
      <protection/>
    </xf>
    <xf numFmtId="0" fontId="14" fillId="0" borderId="70" xfId="61" applyFont="1" applyFill="1" applyBorder="1" applyAlignment="1">
      <alignment vertical="center"/>
      <protection/>
    </xf>
    <xf numFmtId="184" fontId="14" fillId="0" borderId="30" xfId="63" applyNumberFormat="1" applyFont="1" applyFill="1" applyBorder="1" applyAlignment="1">
      <alignment horizontal="right" vertical="center"/>
      <protection/>
    </xf>
    <xf numFmtId="195" fontId="14" fillId="0" borderId="81" xfId="61" applyNumberFormat="1" applyFont="1" applyBorder="1" applyAlignment="1">
      <alignment vertical="center"/>
      <protection/>
    </xf>
    <xf numFmtId="196" fontId="14" fillId="0" borderId="46" xfId="61" applyNumberFormat="1" applyFont="1" applyFill="1" applyBorder="1" applyAlignment="1">
      <alignment vertical="center"/>
      <protection/>
    </xf>
    <xf numFmtId="195" fontId="14" fillId="0" borderId="82" xfId="61" applyNumberFormat="1" applyFont="1" applyBorder="1" applyAlignment="1">
      <alignment vertical="center"/>
      <protection/>
    </xf>
    <xf numFmtId="185" fontId="14" fillId="0" borderId="13" xfId="63" applyNumberFormat="1" applyFont="1" applyFill="1" applyBorder="1" applyAlignment="1">
      <alignment horizontal="right" vertical="center"/>
      <protection/>
    </xf>
    <xf numFmtId="196" fontId="14" fillId="0" borderId="10" xfId="61" applyNumberFormat="1" applyFont="1" applyBorder="1" applyAlignment="1">
      <alignment horizontal="right" vertical="center"/>
      <protection/>
    </xf>
    <xf numFmtId="199" fontId="14" fillId="0" borderId="11" xfId="61" applyNumberFormat="1" applyFont="1" applyFill="1" applyBorder="1" applyAlignment="1">
      <alignment horizontal="right" vertical="center"/>
      <protection/>
    </xf>
    <xf numFmtId="198" fontId="14" fillId="0" borderId="12" xfId="61" applyNumberFormat="1" applyFont="1" applyFill="1" applyBorder="1" applyAlignment="1">
      <alignment horizontal="right" vertical="center"/>
      <protection/>
    </xf>
    <xf numFmtId="200" fontId="14" fillId="0" borderId="29" xfId="61" applyNumberFormat="1" applyFont="1" applyFill="1" applyBorder="1" applyAlignment="1">
      <alignment horizontal="left" vertical="center" indent="1"/>
      <protection/>
    </xf>
    <xf numFmtId="198" fontId="58" fillId="0" borderId="11" xfId="61" applyNumberFormat="1" applyFont="1" applyFill="1" applyBorder="1" applyAlignment="1">
      <alignment horizontal="right" vertical="center"/>
      <protection/>
    </xf>
    <xf numFmtId="0" fontId="58" fillId="0" borderId="12" xfId="61" applyFont="1" applyFill="1" applyBorder="1" applyAlignment="1">
      <alignment vertical="center"/>
      <protection/>
    </xf>
    <xf numFmtId="185" fontId="14" fillId="0" borderId="56" xfId="63" applyNumberFormat="1" applyFont="1" applyFill="1" applyBorder="1" applyAlignment="1">
      <alignment horizontal="right" vertical="center"/>
      <protection/>
    </xf>
    <xf numFmtId="196" fontId="14" fillId="0" borderId="15" xfId="61" applyNumberFormat="1" applyFont="1" applyBorder="1" applyAlignment="1">
      <alignment horizontal="right" vertical="center"/>
      <protection/>
    </xf>
    <xf numFmtId="198" fontId="14" fillId="0" borderId="15" xfId="61" applyNumberFormat="1" applyFont="1" applyFill="1" applyBorder="1" applyAlignment="1">
      <alignment horizontal="right" vertical="center"/>
      <protection/>
    </xf>
    <xf numFmtId="199" fontId="14" fillId="0" borderId="15" xfId="61" applyNumberFormat="1" applyFont="1" applyFill="1" applyBorder="1" applyAlignment="1">
      <alignment horizontal="right" vertical="center"/>
      <protection/>
    </xf>
    <xf numFmtId="198" fontId="14" fillId="0" borderId="16" xfId="61" applyNumberFormat="1" applyFont="1" applyFill="1" applyBorder="1" applyAlignment="1">
      <alignment horizontal="right" vertical="center"/>
      <protection/>
    </xf>
    <xf numFmtId="200" fontId="14" fillId="0" borderId="54" xfId="61" applyNumberFormat="1" applyFont="1" applyFill="1" applyBorder="1" applyAlignment="1">
      <alignment horizontal="left" vertical="center" indent="1"/>
      <protection/>
    </xf>
    <xf numFmtId="198" fontId="58" fillId="0" borderId="71" xfId="61" applyNumberFormat="1" applyFont="1" applyFill="1" applyBorder="1" applyAlignment="1">
      <alignment horizontal="right" vertical="center"/>
      <protection/>
    </xf>
    <xf numFmtId="0" fontId="58" fillId="0" borderId="72" xfId="61" applyFont="1" applyFill="1" applyBorder="1" applyAlignment="1">
      <alignment vertical="center"/>
      <protection/>
    </xf>
    <xf numFmtId="0" fontId="11" fillId="0" borderId="0" xfId="61" applyFont="1" applyFill="1" applyAlignment="1">
      <alignment horizontal="center" vertical="center"/>
      <protection/>
    </xf>
    <xf numFmtId="31" fontId="2" fillId="0" borderId="0" xfId="61" applyNumberFormat="1" applyFont="1" applyFill="1" applyAlignment="1">
      <alignment horizontal="right" vertical="center"/>
      <protection/>
    </xf>
    <xf numFmtId="0" fontId="14" fillId="0" borderId="18" xfId="61" applyFont="1" applyFill="1" applyBorder="1" applyAlignment="1">
      <alignment horizontal="center" vertical="center"/>
      <protection/>
    </xf>
    <xf numFmtId="0" fontId="14" fillId="0" borderId="61" xfId="61" applyFont="1" applyFill="1" applyBorder="1" applyAlignment="1">
      <alignment horizontal="center" vertical="center"/>
      <protection/>
    </xf>
    <xf numFmtId="0" fontId="14" fillId="0" borderId="57" xfId="61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 shrinkToFit="1"/>
      <protection/>
    </xf>
    <xf numFmtId="0" fontId="14" fillId="0" borderId="38" xfId="62" applyFont="1" applyFill="1" applyBorder="1" applyAlignment="1">
      <alignment horizontal="center" vertical="center" shrinkToFit="1"/>
      <protection/>
    </xf>
    <xf numFmtId="0" fontId="2" fillId="0" borderId="21" xfId="63" applyFont="1" applyFill="1" applyBorder="1" applyAlignment="1">
      <alignment horizontal="distributed" vertical="center"/>
      <protection/>
    </xf>
    <xf numFmtId="0" fontId="2" fillId="0" borderId="38" xfId="62" applyFill="1" applyBorder="1" applyAlignment="1">
      <alignment horizontal="distributed" vertical="center"/>
      <protection/>
    </xf>
    <xf numFmtId="0" fontId="2" fillId="0" borderId="18" xfId="63" applyFont="1" applyFill="1" applyBorder="1" applyAlignment="1">
      <alignment horizontal="distributed" vertical="center"/>
      <protection/>
    </xf>
    <xf numFmtId="0" fontId="2" fillId="0" borderId="57" xfId="62" applyFill="1" applyBorder="1" applyAlignment="1">
      <alignment horizontal="distributed" vertical="center"/>
      <protection/>
    </xf>
    <xf numFmtId="0" fontId="2" fillId="0" borderId="77" xfId="63" applyFont="1" applyFill="1" applyBorder="1" applyAlignment="1">
      <alignment horizontal="distributed" vertical="center"/>
      <protection/>
    </xf>
    <xf numFmtId="0" fontId="2" fillId="0" borderId="76" xfId="62" applyFill="1" applyBorder="1" applyAlignment="1">
      <alignment horizontal="distributed" vertical="center"/>
      <protection/>
    </xf>
    <xf numFmtId="0" fontId="2" fillId="0" borderId="54" xfId="63" applyFont="1" applyFill="1" applyBorder="1" applyAlignment="1">
      <alignment horizontal="distributed" vertical="center"/>
      <protection/>
    </xf>
    <xf numFmtId="0" fontId="2" fillId="0" borderId="72" xfId="62" applyFill="1" applyBorder="1" applyAlignment="1">
      <alignment horizontal="distributed" vertical="center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2" fillId="0" borderId="27" xfId="63" applyFont="1" applyFill="1" applyBorder="1" applyAlignment="1">
      <alignment horizontal="distributed" vertical="center"/>
      <protection/>
    </xf>
    <xf numFmtId="0" fontId="2" fillId="0" borderId="27" xfId="62" applyFill="1" applyBorder="1" applyAlignment="1">
      <alignment horizontal="distributed" vertical="center"/>
      <protection/>
    </xf>
    <xf numFmtId="0" fontId="14" fillId="0" borderId="21" xfId="63" applyFont="1" applyFill="1" applyBorder="1" applyAlignment="1">
      <alignment horizontal="center" vertical="center" shrinkToFit="1"/>
      <protection/>
    </xf>
    <xf numFmtId="0" fontId="2" fillId="0" borderId="38" xfId="62" applyFill="1" applyBorder="1" applyAlignment="1">
      <alignment horizontal="center" vertical="center" shrinkToFit="1"/>
      <protection/>
    </xf>
    <xf numFmtId="0" fontId="5" fillId="0" borderId="0" xfId="63" applyFont="1" applyAlignment="1">
      <alignment horizontal="distributed"/>
      <protection/>
    </xf>
    <xf numFmtId="0" fontId="5" fillId="0" borderId="0" xfId="63" applyFont="1" applyAlignment="1">
      <alignment horizontal="center"/>
      <protection/>
    </xf>
    <xf numFmtId="0" fontId="2" fillId="0" borderId="50" xfId="63" applyFont="1" applyFill="1" applyBorder="1" applyAlignment="1">
      <alignment horizontal="distributed" vertical="center"/>
      <protection/>
    </xf>
    <xf numFmtId="0" fontId="2" fillId="0" borderId="83" xfId="63" applyFont="1" applyFill="1" applyBorder="1" applyAlignment="1">
      <alignment horizontal="distributed" vertical="center"/>
      <protection/>
    </xf>
    <xf numFmtId="0" fontId="2" fillId="0" borderId="83" xfId="62" applyFill="1" applyBorder="1" applyAlignment="1">
      <alignment horizontal="distributed" vertical="center"/>
      <protection/>
    </xf>
    <xf numFmtId="0" fontId="2" fillId="0" borderId="50" xfId="63" applyFont="1" applyFill="1" applyBorder="1" applyAlignment="1">
      <alignment horizontal="distributed" vertical="center"/>
      <protection/>
    </xf>
    <xf numFmtId="0" fontId="2" fillId="0" borderId="83" xfId="63" applyFont="1" applyFill="1" applyBorder="1" applyAlignment="1">
      <alignment horizontal="distributed" vertical="center"/>
      <protection/>
    </xf>
    <xf numFmtId="0" fontId="8" fillId="0" borderId="35" xfId="63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3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14" xfId="63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3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/>
    </xf>
    <xf numFmtId="38" fontId="8" fillId="0" borderId="19" xfId="49" applyFont="1" applyFill="1" applyBorder="1" applyAlignment="1">
      <alignment vertical="center"/>
    </xf>
    <xf numFmtId="186" fontId="8" fillId="0" borderId="19" xfId="63" applyNumberFormat="1" applyFont="1" applyFill="1" applyBorder="1" applyAlignment="1">
      <alignment vertical="center"/>
      <protection/>
    </xf>
    <xf numFmtId="0" fontId="8" fillId="0" borderId="86" xfId="63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8" fillId="0" borderId="23" xfId="63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16" fillId="0" borderId="23" xfId="63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18" xfId="63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3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6" xfId="63" applyFont="1" applyFill="1" applyBorder="1" applyAlignment="1">
      <alignment horizontal="distributed" vertical="center"/>
      <protection/>
    </xf>
    <xf numFmtId="0" fontId="8" fillId="0" borderId="32" xfId="63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30" xfId="63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89" xfId="63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掲示板97" xfId="62"/>
    <cellStyle name="標準_帳票印刷_掲示板97" xfId="63"/>
    <cellStyle name="標準_帳票画面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3"/>
  <sheetViews>
    <sheetView tabSelected="1" zoomScalePageLayoutView="0" workbookViewId="0" topLeftCell="A1">
      <selection activeCell="B2" sqref="B2:L2"/>
    </sheetView>
  </sheetViews>
  <sheetFormatPr defaultColWidth="9.00390625" defaultRowHeight="13.5"/>
  <cols>
    <col min="1" max="1" width="1.25" style="168" customWidth="1"/>
    <col min="2" max="2" width="2.125" style="167" customWidth="1"/>
    <col min="3" max="3" width="12.125" style="167" customWidth="1"/>
    <col min="4" max="4" width="10.25390625" style="167" bestFit="1" customWidth="1"/>
    <col min="5" max="8" width="7.125" style="167" customWidth="1"/>
    <col min="9" max="9" width="6.25390625" style="167" customWidth="1"/>
    <col min="10" max="11" width="5.75390625" style="167" customWidth="1"/>
    <col min="12" max="12" width="9.25390625" style="167" customWidth="1"/>
    <col min="13" max="13" width="0.875" style="168" customWidth="1"/>
    <col min="14" max="16384" width="9.00390625" style="168" customWidth="1"/>
  </cols>
  <sheetData>
    <row r="2" spans="1:256" ht="17.25">
      <c r="A2" s="165"/>
      <c r="B2" s="253" t="s">
        <v>162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167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1:256" ht="17.25">
      <c r="A3" s="165"/>
      <c r="B3" s="166"/>
      <c r="C3" s="166"/>
      <c r="D3" s="166"/>
      <c r="E3" s="166"/>
      <c r="F3" s="166"/>
      <c r="G3" s="166"/>
      <c r="H3" s="166"/>
      <c r="I3" s="254">
        <v>44558</v>
      </c>
      <c r="J3" s="254"/>
      <c r="K3" s="254"/>
      <c r="L3" s="254"/>
      <c r="M3" s="167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</row>
    <row r="4" spans="1:256" ht="17.25">
      <c r="A4" s="165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 t="s">
        <v>113</v>
      </c>
      <c r="M4" s="167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</row>
    <row r="5" spans="1:256" ht="17.25">
      <c r="A5" s="165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 t="s">
        <v>114</v>
      </c>
      <c r="M5" s="167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</row>
    <row r="6" spans="1:256" ht="34.5" customHeight="1">
      <c r="A6" s="171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2" t="s">
        <v>115</v>
      </c>
      <c r="M6" s="173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</row>
    <row r="7" spans="1:256" ht="39" customHeight="1">
      <c r="A7" s="165"/>
      <c r="B7" s="174"/>
      <c r="C7" s="175"/>
      <c r="D7" s="176">
        <v>44501</v>
      </c>
      <c r="E7" s="177" t="s">
        <v>116</v>
      </c>
      <c r="F7" s="178" t="s">
        <v>117</v>
      </c>
      <c r="G7" s="179" t="s">
        <v>118</v>
      </c>
      <c r="H7" s="180" t="s">
        <v>119</v>
      </c>
      <c r="I7" s="255" t="s">
        <v>120</v>
      </c>
      <c r="J7" s="256"/>
      <c r="K7" s="256"/>
      <c r="L7" s="257"/>
      <c r="M7" s="167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</row>
    <row r="8" spans="1:256" ht="39" customHeight="1">
      <c r="A8" s="165"/>
      <c r="B8" s="181" t="s">
        <v>121</v>
      </c>
      <c r="C8" s="181"/>
      <c r="D8" s="182">
        <v>5476.105</v>
      </c>
      <c r="E8" s="183">
        <v>-16.371</v>
      </c>
      <c r="F8" s="184">
        <v>99.7019377053263</v>
      </c>
      <c r="G8" s="185">
        <v>437.272</v>
      </c>
      <c r="H8" s="186">
        <v>108.678041125792</v>
      </c>
      <c r="I8" s="187">
        <v>9</v>
      </c>
      <c r="J8" s="188" t="s">
        <v>122</v>
      </c>
      <c r="K8" s="189" t="s">
        <v>123</v>
      </c>
      <c r="L8" s="175" t="str">
        <f>IF(G8&lt;0,"マイナス","プラス")</f>
        <v>プラス</v>
      </c>
      <c r="M8" s="167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</row>
    <row r="9" spans="1:256" ht="39" customHeight="1">
      <c r="A9" s="165"/>
      <c r="B9" s="190" t="s">
        <v>124</v>
      </c>
      <c r="C9" s="190"/>
      <c r="D9" s="191">
        <v>5463.733</v>
      </c>
      <c r="E9" s="183">
        <v>72.905</v>
      </c>
      <c r="F9" s="192">
        <v>101.352389651459</v>
      </c>
      <c r="G9" s="183">
        <v>554.307</v>
      </c>
      <c r="H9" s="193">
        <v>111.290668196241</v>
      </c>
      <c r="I9" s="194">
        <v>8</v>
      </c>
      <c r="J9" s="195" t="s">
        <v>122</v>
      </c>
      <c r="K9" s="196" t="s">
        <v>123</v>
      </c>
      <c r="L9" s="197" t="str">
        <f>IF(G9&lt;0,"マイナス","プラス")</f>
        <v>プラス</v>
      </c>
      <c r="M9" s="167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  <c r="IT9" s="165"/>
      <c r="IU9" s="165"/>
      <c r="IV9" s="165"/>
    </row>
    <row r="10" spans="1:256" ht="39" customHeight="1">
      <c r="A10" s="165"/>
      <c r="B10" s="198"/>
      <c r="C10" s="199" t="s">
        <v>125</v>
      </c>
      <c r="D10" s="200">
        <v>3583.688</v>
      </c>
      <c r="E10" s="201">
        <v>95.568</v>
      </c>
      <c r="F10" s="202">
        <v>102.739813997224</v>
      </c>
      <c r="G10" s="201">
        <v>257.76</v>
      </c>
      <c r="H10" s="203">
        <v>107.750017438741</v>
      </c>
      <c r="I10" s="204">
        <v>9</v>
      </c>
      <c r="J10" s="205" t="s">
        <v>122</v>
      </c>
      <c r="K10" s="206" t="s">
        <v>123</v>
      </c>
      <c r="L10" s="207" t="str">
        <f>IF(G10&lt;0,"マイナス","プラス")</f>
        <v>プラス</v>
      </c>
      <c r="M10" s="16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256" ht="39" customHeight="1">
      <c r="A11" s="165"/>
      <c r="B11" s="198" t="s">
        <v>126</v>
      </c>
      <c r="C11" s="208" t="s">
        <v>127</v>
      </c>
      <c r="D11" s="209">
        <v>1880.045</v>
      </c>
      <c r="E11" s="185">
        <v>-22.663</v>
      </c>
      <c r="F11" s="184">
        <v>98.8089081456534</v>
      </c>
      <c r="G11" s="185">
        <v>296.547</v>
      </c>
      <c r="H11" s="210">
        <v>118.727336567523</v>
      </c>
      <c r="I11" s="211">
        <v>7</v>
      </c>
      <c r="J11" s="212" t="s">
        <v>122</v>
      </c>
      <c r="K11" s="213" t="s">
        <v>123</v>
      </c>
      <c r="L11" s="214" t="str">
        <f>IF(G11&lt;0,"マイナス","プラス")</f>
        <v>プラス</v>
      </c>
      <c r="M11" s="16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ht="39" customHeight="1">
      <c r="A12" s="165"/>
      <c r="B12" s="215" t="s">
        <v>126</v>
      </c>
      <c r="C12" s="216" t="s">
        <v>128</v>
      </c>
      <c r="D12" s="217">
        <v>5428.064</v>
      </c>
      <c r="E12" s="218">
        <v>36.311</v>
      </c>
      <c r="F12" s="219">
        <v>100.673454440513</v>
      </c>
      <c r="G12" s="218">
        <v>862.851</v>
      </c>
      <c r="H12" s="220">
        <v>118.900563894828</v>
      </c>
      <c r="I12" s="221">
        <v>4</v>
      </c>
      <c r="J12" s="222" t="s">
        <v>122</v>
      </c>
      <c r="K12" s="223" t="s">
        <v>129</v>
      </c>
      <c r="L12" s="224" t="str">
        <f>IF(E12&lt;0,"マイナス","プラス")</f>
        <v>プラス</v>
      </c>
      <c r="M12" s="16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ht="39" customHeight="1">
      <c r="A13" s="165"/>
      <c r="B13" s="198" t="s">
        <v>126</v>
      </c>
      <c r="C13" s="199" t="s">
        <v>130</v>
      </c>
      <c r="D13" s="225">
        <v>1466.539</v>
      </c>
      <c r="E13" s="185">
        <v>-23.939</v>
      </c>
      <c r="F13" s="184">
        <v>98.3938709595176</v>
      </c>
      <c r="G13" s="185">
        <v>327.913</v>
      </c>
      <c r="H13" s="210">
        <v>128.799008629699</v>
      </c>
      <c r="I13" s="226">
        <v>4</v>
      </c>
      <c r="J13" s="205" t="s">
        <v>134</v>
      </c>
      <c r="K13" s="227" t="s">
        <v>129</v>
      </c>
      <c r="L13" s="228" t="str">
        <f>IF(E13&lt;0,"マイナス","プラス")</f>
        <v>マイナス</v>
      </c>
      <c r="M13" s="167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ht="39" customHeight="1">
      <c r="A14" s="165"/>
      <c r="B14" s="229" t="s">
        <v>131</v>
      </c>
      <c r="C14" s="229"/>
      <c r="D14" s="225">
        <v>6894.603</v>
      </c>
      <c r="E14" s="201">
        <v>12.372</v>
      </c>
      <c r="F14" s="202">
        <v>100.179767287671</v>
      </c>
      <c r="G14" s="201">
        <v>1190.764</v>
      </c>
      <c r="H14" s="203">
        <v>120.87653596113</v>
      </c>
      <c r="I14" s="226">
        <v>4</v>
      </c>
      <c r="J14" s="222" t="s">
        <v>122</v>
      </c>
      <c r="K14" s="230" t="s">
        <v>129</v>
      </c>
      <c r="L14" s="231" t="str">
        <f>IF(E14&lt;0,"マイナス","プラス")</f>
        <v>プラス</v>
      </c>
      <c r="M14" s="16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ht="39" customHeight="1">
      <c r="A15" s="165"/>
      <c r="B15" s="198" t="s">
        <v>126</v>
      </c>
      <c r="C15" s="199" t="s">
        <v>132</v>
      </c>
      <c r="D15" s="225">
        <v>6002.481</v>
      </c>
      <c r="E15" s="201">
        <v>-14.18</v>
      </c>
      <c r="F15" s="202">
        <v>99.7643211076708</v>
      </c>
      <c r="G15" s="201">
        <v>970.858</v>
      </c>
      <c r="H15" s="203">
        <v>119.29512604581</v>
      </c>
      <c r="I15" s="226">
        <v>4</v>
      </c>
      <c r="J15" s="205" t="s">
        <v>134</v>
      </c>
      <c r="K15" s="206" t="s">
        <v>129</v>
      </c>
      <c r="L15" s="207" t="str">
        <f>IF(E15&lt;0,"マイナス","プラス")</f>
        <v>マイナス</v>
      </c>
      <c r="M15" s="167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ht="39" customHeight="1">
      <c r="A16" s="165"/>
      <c r="B16" s="232" t="s">
        <v>126</v>
      </c>
      <c r="C16" s="233" t="s">
        <v>133</v>
      </c>
      <c r="D16" s="234">
        <v>892.122</v>
      </c>
      <c r="E16" s="235">
        <v>26.552</v>
      </c>
      <c r="F16" s="236">
        <v>103.067573968598</v>
      </c>
      <c r="G16" s="237">
        <v>219.906</v>
      </c>
      <c r="H16" s="210">
        <v>132.713592059695</v>
      </c>
      <c r="I16" s="211">
        <v>3</v>
      </c>
      <c r="J16" s="212" t="s">
        <v>134</v>
      </c>
      <c r="K16" s="213" t="s">
        <v>129</v>
      </c>
      <c r="L16" s="207" t="str">
        <f>IF(E16&lt;0,"マイナス","プラス")</f>
        <v>プラス</v>
      </c>
      <c r="M16" s="16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ht="39" customHeight="1">
      <c r="A17" s="165"/>
      <c r="B17" s="190" t="s">
        <v>135</v>
      </c>
      <c r="C17" s="190"/>
      <c r="D17" s="238">
        <v>126.188505185008</v>
      </c>
      <c r="E17" s="239"/>
      <c r="F17" s="196"/>
      <c r="G17" s="240"/>
      <c r="H17" s="241"/>
      <c r="I17" s="242" t="s">
        <v>163</v>
      </c>
      <c r="J17" s="243"/>
      <c r="K17" s="243"/>
      <c r="L17" s="244"/>
      <c r="M17" s="16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ht="39" customHeight="1">
      <c r="A18" s="165"/>
      <c r="B18" s="232" t="s">
        <v>126</v>
      </c>
      <c r="C18" s="233" t="s">
        <v>132</v>
      </c>
      <c r="D18" s="245">
        <v>167.494519612198</v>
      </c>
      <c r="E18" s="246"/>
      <c r="F18" s="247"/>
      <c r="G18" s="248"/>
      <c r="H18" s="249"/>
      <c r="I18" s="250" t="s">
        <v>164</v>
      </c>
      <c r="J18" s="251"/>
      <c r="K18" s="251"/>
      <c r="L18" s="252"/>
      <c r="M18" s="16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ht="13.5">
      <c r="A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ht="30" customHeight="1">
      <c r="A20" s="167"/>
      <c r="C20" s="167" t="s">
        <v>136</v>
      </c>
      <c r="D20" s="167" t="s">
        <v>137</v>
      </c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ht="30" customHeight="1">
      <c r="A21" s="167"/>
      <c r="D21" s="167" t="s">
        <v>138</v>
      </c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3.5">
      <c r="A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13.5">
      <c r="A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</sheetData>
  <sheetProtection/>
  <mergeCells count="3">
    <mergeCell ref="B2:L2"/>
    <mergeCell ref="I3:L3"/>
    <mergeCell ref="I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273" t="s">
        <v>112</v>
      </c>
      <c r="E1" s="273"/>
      <c r="F1" s="273"/>
    </row>
    <row r="2" spans="1:9" ht="13.5" customHeight="1">
      <c r="A2" s="19"/>
      <c r="C2" s="7"/>
      <c r="D2" s="274" t="s">
        <v>139</v>
      </c>
      <c r="E2" s="274"/>
      <c r="F2" s="274"/>
      <c r="I2" s="20" t="s">
        <v>92</v>
      </c>
    </row>
    <row r="3" spans="1:9" ht="13.5" customHeight="1">
      <c r="A3" s="21" t="s">
        <v>140</v>
      </c>
      <c r="H3" s="22"/>
      <c r="I3" s="23" t="s">
        <v>141</v>
      </c>
    </row>
    <row r="4" spans="1:10" ht="15.75" customHeight="1">
      <c r="A4" s="81"/>
      <c r="B4" s="32"/>
      <c r="C4" s="275" t="s">
        <v>38</v>
      </c>
      <c r="D4" s="276"/>
      <c r="E4" s="275" t="s">
        <v>39</v>
      </c>
      <c r="F4" s="277"/>
      <c r="G4" s="275" t="s">
        <v>33</v>
      </c>
      <c r="H4" s="277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278" t="s">
        <v>142</v>
      </c>
      <c r="B6" s="279"/>
      <c r="C6" s="138">
        <v>60.645</v>
      </c>
      <c r="D6" s="139">
        <v>-2.619</v>
      </c>
      <c r="E6" s="138">
        <v>1.924</v>
      </c>
      <c r="F6" s="139" t="s">
        <v>72</v>
      </c>
      <c r="G6" s="138">
        <v>62.569</v>
      </c>
      <c r="H6" s="139">
        <v>-2.404</v>
      </c>
      <c r="I6" s="140">
        <v>200.13114124872</v>
      </c>
      <c r="J6" s="24"/>
    </row>
    <row r="7" spans="1:10" s="12" customFormat="1" ht="15" customHeight="1">
      <c r="A7" s="87" t="s">
        <v>143</v>
      </c>
      <c r="B7" s="88" t="s">
        <v>144</v>
      </c>
      <c r="C7" s="141">
        <v>44.139</v>
      </c>
      <c r="D7" s="142">
        <v>2.831</v>
      </c>
      <c r="E7" s="141">
        <v>1.834</v>
      </c>
      <c r="F7" s="142">
        <v>0.782</v>
      </c>
      <c r="G7" s="141">
        <v>45.973</v>
      </c>
      <c r="H7" s="142">
        <v>3.613</v>
      </c>
      <c r="I7" s="143">
        <v>102.531335028324</v>
      </c>
      <c r="J7" s="24"/>
    </row>
    <row r="8" spans="1:10" s="12" customFormat="1" ht="15" customHeight="1">
      <c r="A8" s="89" t="s">
        <v>145</v>
      </c>
      <c r="B8" s="88" t="s">
        <v>11</v>
      </c>
      <c r="C8" s="141">
        <v>43.127</v>
      </c>
      <c r="D8" s="142">
        <v>2.924</v>
      </c>
      <c r="E8" s="141">
        <v>1.834</v>
      </c>
      <c r="F8" s="142">
        <v>0.782</v>
      </c>
      <c r="G8" s="141">
        <v>44.961</v>
      </c>
      <c r="H8" s="142">
        <v>3.706</v>
      </c>
      <c r="I8" s="143">
        <v>102.105191442975</v>
      </c>
      <c r="J8" s="24"/>
    </row>
    <row r="9" spans="1:10" s="12" customFormat="1" ht="15" customHeight="1">
      <c r="A9" s="90" t="s">
        <v>146</v>
      </c>
      <c r="B9" s="91" t="s">
        <v>12</v>
      </c>
      <c r="C9" s="141">
        <v>1.012</v>
      </c>
      <c r="D9" s="142" t="s">
        <v>97</v>
      </c>
      <c r="E9" s="141">
        <v>0</v>
      </c>
      <c r="F9" s="142">
        <v>0</v>
      </c>
      <c r="G9" s="141">
        <v>1.012</v>
      </c>
      <c r="H9" s="142" t="s">
        <v>97</v>
      </c>
      <c r="I9" s="143">
        <v>125.870646766169</v>
      </c>
      <c r="J9" s="24"/>
    </row>
    <row r="10" spans="1:10" s="12" customFormat="1" ht="15" customHeight="1">
      <c r="A10" s="92" t="s">
        <v>44</v>
      </c>
      <c r="B10" s="93" t="s">
        <v>144</v>
      </c>
      <c r="C10" s="144">
        <v>401.094</v>
      </c>
      <c r="D10" s="145">
        <v>2.103</v>
      </c>
      <c r="E10" s="144">
        <v>115.665</v>
      </c>
      <c r="F10" s="145">
        <v>9.142</v>
      </c>
      <c r="G10" s="144">
        <v>516.759</v>
      </c>
      <c r="H10" s="145">
        <v>11.245</v>
      </c>
      <c r="I10" s="146">
        <v>106.179574426116</v>
      </c>
      <c r="J10" s="24"/>
    </row>
    <row r="11" spans="1:10" s="12" customFormat="1" ht="15" customHeight="1">
      <c r="A11" s="94"/>
      <c r="B11" s="95" t="s">
        <v>14</v>
      </c>
      <c r="C11" s="141">
        <v>244.815</v>
      </c>
      <c r="D11" s="142">
        <v>-1.73</v>
      </c>
      <c r="E11" s="141">
        <v>61.527</v>
      </c>
      <c r="F11" s="142">
        <v>5.656</v>
      </c>
      <c r="G11" s="141">
        <v>306.342</v>
      </c>
      <c r="H11" s="142">
        <v>3.926</v>
      </c>
      <c r="I11" s="143">
        <v>98.0526588696203</v>
      </c>
      <c r="J11" s="24"/>
    </row>
    <row r="12" spans="1:10" s="12" customFormat="1" ht="15" customHeight="1">
      <c r="A12" s="96"/>
      <c r="B12" s="95" t="s">
        <v>15</v>
      </c>
      <c r="C12" s="141">
        <v>52.761</v>
      </c>
      <c r="D12" s="142">
        <v>-2.702</v>
      </c>
      <c r="E12" s="141">
        <v>18.707</v>
      </c>
      <c r="F12" s="142">
        <v>2.166</v>
      </c>
      <c r="G12" s="141">
        <v>71.468</v>
      </c>
      <c r="H12" s="142">
        <v>-0.536</v>
      </c>
      <c r="I12" s="143">
        <v>107.967489500558</v>
      </c>
      <c r="J12" s="24"/>
    </row>
    <row r="13" spans="1:10" s="12" customFormat="1" ht="15" customHeight="1">
      <c r="A13" s="96"/>
      <c r="B13" s="95" t="s">
        <v>16</v>
      </c>
      <c r="C13" s="141">
        <v>81.998</v>
      </c>
      <c r="D13" s="142">
        <v>7.026</v>
      </c>
      <c r="E13" s="141">
        <v>13.731</v>
      </c>
      <c r="F13" s="142">
        <v>0.948</v>
      </c>
      <c r="G13" s="141">
        <v>95.729</v>
      </c>
      <c r="H13" s="142">
        <v>7.974</v>
      </c>
      <c r="I13" s="143">
        <v>132.012687030269</v>
      </c>
      <c r="J13" s="24"/>
    </row>
    <row r="14" spans="1:10" s="12" customFormat="1" ht="15" customHeight="1">
      <c r="A14" s="97" t="s">
        <v>45</v>
      </c>
      <c r="B14" s="95" t="s">
        <v>17</v>
      </c>
      <c r="C14" s="141">
        <v>21.52</v>
      </c>
      <c r="D14" s="142" t="s">
        <v>97</v>
      </c>
      <c r="E14" s="141">
        <v>21.7</v>
      </c>
      <c r="F14" s="142" t="s">
        <v>72</v>
      </c>
      <c r="G14" s="141">
        <v>43.22</v>
      </c>
      <c r="H14" s="142" t="s">
        <v>97</v>
      </c>
      <c r="I14" s="143">
        <v>121.578666066556</v>
      </c>
      <c r="J14" s="24"/>
    </row>
    <row r="15" spans="1:10" s="12" customFormat="1" ht="15" customHeight="1">
      <c r="A15" s="96" t="s">
        <v>46</v>
      </c>
      <c r="B15" s="93" t="s">
        <v>144</v>
      </c>
      <c r="C15" s="144">
        <v>699.926</v>
      </c>
      <c r="D15" s="145">
        <v>26.764</v>
      </c>
      <c r="E15" s="144">
        <v>32.86</v>
      </c>
      <c r="F15" s="145" t="s">
        <v>72</v>
      </c>
      <c r="G15" s="144">
        <v>732.786</v>
      </c>
      <c r="H15" s="145">
        <v>27.076</v>
      </c>
      <c r="I15" s="146">
        <v>101.383675643517</v>
      </c>
      <c r="J15" s="24"/>
    </row>
    <row r="16" spans="1:10" s="12" customFormat="1" ht="15" customHeight="1">
      <c r="A16" s="94"/>
      <c r="B16" s="95" t="s">
        <v>19</v>
      </c>
      <c r="C16" s="141">
        <v>32.201</v>
      </c>
      <c r="D16" s="142">
        <v>0.973</v>
      </c>
      <c r="E16" s="141">
        <v>2.191</v>
      </c>
      <c r="F16" s="142" t="s">
        <v>97</v>
      </c>
      <c r="G16" s="141">
        <v>34.392</v>
      </c>
      <c r="H16" s="142">
        <v>0.8</v>
      </c>
      <c r="I16" s="143">
        <v>151.166981671135</v>
      </c>
      <c r="J16" s="24"/>
    </row>
    <row r="17" spans="1:10" s="12" customFormat="1" ht="15" customHeight="1">
      <c r="A17" s="96"/>
      <c r="B17" s="95" t="s">
        <v>20</v>
      </c>
      <c r="C17" s="141">
        <v>50.978</v>
      </c>
      <c r="D17" s="142">
        <v>2.303</v>
      </c>
      <c r="E17" s="141">
        <v>6.988</v>
      </c>
      <c r="F17" s="142" t="s">
        <v>72</v>
      </c>
      <c r="G17" s="141">
        <v>57.966</v>
      </c>
      <c r="H17" s="142">
        <v>2.453</v>
      </c>
      <c r="I17" s="143">
        <v>169.431778323395</v>
      </c>
      <c r="J17" s="24"/>
    </row>
    <row r="18" spans="1:10" s="12" customFormat="1" ht="15" customHeight="1">
      <c r="A18" s="96" t="s">
        <v>45</v>
      </c>
      <c r="B18" s="95" t="s">
        <v>21</v>
      </c>
      <c r="C18" s="141">
        <v>616.747</v>
      </c>
      <c r="D18" s="142">
        <v>23.488</v>
      </c>
      <c r="E18" s="141">
        <v>23.681</v>
      </c>
      <c r="F18" s="142" t="s">
        <v>72</v>
      </c>
      <c r="G18" s="141">
        <v>640.428</v>
      </c>
      <c r="H18" s="142">
        <v>23.823</v>
      </c>
      <c r="I18" s="143">
        <v>96.1860677478365</v>
      </c>
      <c r="J18" s="24"/>
    </row>
    <row r="19" spans="1:10" s="12" customFormat="1" ht="15" customHeight="1">
      <c r="A19" s="92" t="s">
        <v>47</v>
      </c>
      <c r="B19" s="93" t="s">
        <v>144</v>
      </c>
      <c r="C19" s="144">
        <v>90.851</v>
      </c>
      <c r="D19" s="145">
        <v>-3.407</v>
      </c>
      <c r="E19" s="144">
        <v>52.265</v>
      </c>
      <c r="F19" s="145">
        <v>7.511</v>
      </c>
      <c r="G19" s="144">
        <v>143.116</v>
      </c>
      <c r="H19" s="145">
        <v>4.104</v>
      </c>
      <c r="I19" s="146">
        <v>121.168711318821</v>
      </c>
      <c r="J19" s="24"/>
    </row>
    <row r="20" spans="1:10" s="12" customFormat="1" ht="15" customHeight="1">
      <c r="A20" s="96"/>
      <c r="B20" s="95" t="s">
        <v>48</v>
      </c>
      <c r="C20" s="141">
        <v>21.426</v>
      </c>
      <c r="D20" s="142">
        <v>-5.65</v>
      </c>
      <c r="E20" s="141">
        <v>6.075</v>
      </c>
      <c r="F20" s="142" t="s">
        <v>72</v>
      </c>
      <c r="G20" s="141">
        <v>27.501</v>
      </c>
      <c r="H20" s="142">
        <v>-5.536</v>
      </c>
      <c r="I20" s="143">
        <v>69.8580028958264</v>
      </c>
      <c r="J20" s="24"/>
    </row>
    <row r="21" spans="1:10" s="12" customFormat="1" ht="15" customHeight="1">
      <c r="A21" s="96"/>
      <c r="B21" s="95" t="s">
        <v>24</v>
      </c>
      <c r="C21" s="141">
        <v>30.29</v>
      </c>
      <c r="D21" s="142">
        <v>1.735</v>
      </c>
      <c r="E21" s="141">
        <v>21.976</v>
      </c>
      <c r="F21" s="142">
        <v>4.865</v>
      </c>
      <c r="G21" s="141">
        <v>52.266</v>
      </c>
      <c r="H21" s="142">
        <v>6.6</v>
      </c>
      <c r="I21" s="143">
        <v>156.936103771318</v>
      </c>
      <c r="J21" s="24"/>
    </row>
    <row r="22" spans="1:10" s="12" customFormat="1" ht="15" customHeight="1">
      <c r="A22" s="96" t="s">
        <v>49</v>
      </c>
      <c r="B22" s="95" t="s">
        <v>25</v>
      </c>
      <c r="C22" s="141">
        <v>39.135</v>
      </c>
      <c r="D22" s="142">
        <v>0.508</v>
      </c>
      <c r="E22" s="141">
        <v>24.214</v>
      </c>
      <c r="F22" s="142">
        <v>2.532</v>
      </c>
      <c r="G22" s="141">
        <v>63.349</v>
      </c>
      <c r="H22" s="142">
        <v>3.04</v>
      </c>
      <c r="I22" s="143">
        <v>139.406276132212</v>
      </c>
      <c r="J22" s="24"/>
    </row>
    <row r="23" spans="1:10" s="12" customFormat="1" ht="15" customHeight="1">
      <c r="A23" s="268" t="s">
        <v>147</v>
      </c>
      <c r="B23" s="269"/>
      <c r="C23" s="144">
        <v>527.006</v>
      </c>
      <c r="D23" s="145">
        <v>-2.169</v>
      </c>
      <c r="E23" s="144">
        <v>143.227</v>
      </c>
      <c r="F23" s="145">
        <v>1.129</v>
      </c>
      <c r="G23" s="144">
        <v>670.233</v>
      </c>
      <c r="H23" s="145">
        <v>-1.04</v>
      </c>
      <c r="I23" s="146">
        <v>88.5401502281428</v>
      </c>
      <c r="J23" s="24"/>
    </row>
    <row r="24" spans="1:10" s="12" customFormat="1" ht="15" customHeight="1">
      <c r="A24" s="98" t="s">
        <v>45</v>
      </c>
      <c r="B24" s="93" t="s">
        <v>144</v>
      </c>
      <c r="C24" s="144">
        <v>1597.318</v>
      </c>
      <c r="D24" s="145">
        <v>2.156</v>
      </c>
      <c r="E24" s="144">
        <v>261.673</v>
      </c>
      <c r="F24" s="145">
        <v>1.342</v>
      </c>
      <c r="G24" s="144">
        <v>1858.991</v>
      </c>
      <c r="H24" s="145">
        <v>3.498</v>
      </c>
      <c r="I24" s="146">
        <v>137.095753624684</v>
      </c>
      <c r="J24" s="24"/>
    </row>
    <row r="25" spans="1:10" s="12" customFormat="1" ht="15" customHeight="1">
      <c r="A25" s="96"/>
      <c r="B25" s="95" t="s">
        <v>50</v>
      </c>
      <c r="C25" s="141">
        <v>1583.874</v>
      </c>
      <c r="D25" s="142" t="s">
        <v>72</v>
      </c>
      <c r="E25" s="141">
        <v>227.143</v>
      </c>
      <c r="F25" s="142">
        <v>1.923</v>
      </c>
      <c r="G25" s="141">
        <v>1811.017</v>
      </c>
      <c r="H25" s="142">
        <v>2.274</v>
      </c>
      <c r="I25" s="143">
        <v>0</v>
      </c>
      <c r="J25" s="24"/>
    </row>
    <row r="26" spans="1:10" s="12" customFormat="1" ht="15" customHeight="1">
      <c r="A26" s="96" t="s">
        <v>52</v>
      </c>
      <c r="B26" s="95" t="s">
        <v>51</v>
      </c>
      <c r="C26" s="141">
        <v>13.444</v>
      </c>
      <c r="D26" s="142">
        <v>1.805</v>
      </c>
      <c r="E26" s="141">
        <v>34.53</v>
      </c>
      <c r="F26" s="142">
        <v>-0.581</v>
      </c>
      <c r="G26" s="141">
        <v>47.974</v>
      </c>
      <c r="H26" s="142">
        <v>1.224</v>
      </c>
      <c r="I26" s="143">
        <v>0</v>
      </c>
      <c r="J26" s="24"/>
    </row>
    <row r="27" spans="1:10" s="12" customFormat="1" ht="15" customHeight="1">
      <c r="A27" s="268" t="s">
        <v>148</v>
      </c>
      <c r="B27" s="269"/>
      <c r="C27" s="144">
        <v>647.398</v>
      </c>
      <c r="D27" s="145">
        <v>7.21</v>
      </c>
      <c r="E27" s="144">
        <v>211.719</v>
      </c>
      <c r="F27" s="145">
        <v>-7.99</v>
      </c>
      <c r="G27" s="144">
        <v>859.117</v>
      </c>
      <c r="H27" s="145">
        <v>-0.78</v>
      </c>
      <c r="I27" s="146">
        <v>172.978899045624</v>
      </c>
      <c r="J27" s="24"/>
    </row>
    <row r="28" spans="1:10" s="12" customFormat="1" ht="15" customHeight="1">
      <c r="A28" s="268" t="s">
        <v>28</v>
      </c>
      <c r="B28" s="270"/>
      <c r="C28" s="144">
        <v>64.362</v>
      </c>
      <c r="D28" s="145">
        <v>0.858</v>
      </c>
      <c r="E28" s="144">
        <v>31.713</v>
      </c>
      <c r="F28" s="145">
        <v>-1.937</v>
      </c>
      <c r="G28" s="144">
        <v>96.075</v>
      </c>
      <c r="H28" s="145">
        <v>-1.079</v>
      </c>
      <c r="I28" s="146">
        <v>80.0791831631589</v>
      </c>
      <c r="J28" s="24"/>
    </row>
    <row r="29" spans="1:10" s="12" customFormat="1" ht="15" customHeight="1">
      <c r="A29" s="260" t="s">
        <v>29</v>
      </c>
      <c r="B29" s="261"/>
      <c r="C29" s="141">
        <v>41.592</v>
      </c>
      <c r="D29" s="142">
        <v>1.517</v>
      </c>
      <c r="E29" s="141">
        <v>21.817</v>
      </c>
      <c r="F29" s="142">
        <v>-2.342</v>
      </c>
      <c r="G29" s="141">
        <v>63.409</v>
      </c>
      <c r="H29" s="142">
        <v>-0.825</v>
      </c>
      <c r="I29" s="143">
        <v>113.589380721208</v>
      </c>
      <c r="J29" s="24"/>
    </row>
    <row r="30" spans="1:10" s="12" customFormat="1" ht="15" customHeight="1">
      <c r="A30" s="271" t="s">
        <v>30</v>
      </c>
      <c r="B30" s="272"/>
      <c r="C30" s="141">
        <v>63.462</v>
      </c>
      <c r="D30" s="142" t="s">
        <v>97</v>
      </c>
      <c r="E30" s="141">
        <v>19.292</v>
      </c>
      <c r="F30" s="142" t="s">
        <v>97</v>
      </c>
      <c r="G30" s="141">
        <v>82.754</v>
      </c>
      <c r="H30" s="142" t="s">
        <v>97</v>
      </c>
      <c r="I30" s="143">
        <v>132.01984589123</v>
      </c>
      <c r="J30" s="24"/>
    </row>
    <row r="31" spans="1:10" s="12" customFormat="1" ht="15" customHeight="1">
      <c r="A31" s="260" t="s">
        <v>149</v>
      </c>
      <c r="B31" s="261"/>
      <c r="C31" s="141">
        <v>656.909</v>
      </c>
      <c r="D31" s="142">
        <v>3.791</v>
      </c>
      <c r="E31" s="141">
        <v>442.368</v>
      </c>
      <c r="F31" s="142">
        <v>-33.027</v>
      </c>
      <c r="G31" s="141">
        <v>1099.277</v>
      </c>
      <c r="H31" s="142">
        <v>-29.236</v>
      </c>
      <c r="I31" s="143">
        <v>137.708969873262</v>
      </c>
      <c r="J31" s="24"/>
    </row>
    <row r="32" spans="1:10" s="12" customFormat="1" ht="15" customHeight="1">
      <c r="A32" s="258" t="s">
        <v>150</v>
      </c>
      <c r="B32" s="259"/>
      <c r="C32" s="141">
        <v>198.55</v>
      </c>
      <c r="D32" s="142">
        <v>-6.131</v>
      </c>
      <c r="E32" s="141">
        <v>43.357</v>
      </c>
      <c r="F32" s="142" t="s">
        <v>72</v>
      </c>
      <c r="G32" s="141">
        <v>241.907</v>
      </c>
      <c r="H32" s="142">
        <v>-5.9</v>
      </c>
      <c r="I32" s="143">
        <v>272.141973225334</v>
      </c>
      <c r="J32" s="24"/>
    </row>
    <row r="33" spans="1:10" s="12" customFormat="1" ht="15" customHeight="1">
      <c r="A33" s="260" t="s">
        <v>32</v>
      </c>
      <c r="B33" s="261"/>
      <c r="C33" s="141">
        <v>334.812</v>
      </c>
      <c r="D33" s="142">
        <v>3.809</v>
      </c>
      <c r="E33" s="141">
        <v>86.825</v>
      </c>
      <c r="F33" s="142">
        <v>0.771</v>
      </c>
      <c r="G33" s="141">
        <v>421.637</v>
      </c>
      <c r="H33" s="142">
        <v>4.58</v>
      </c>
      <c r="I33" s="143">
        <v>129.816345694976</v>
      </c>
      <c r="J33" s="24"/>
    </row>
    <row r="34" spans="1:10" s="12" customFormat="1" ht="15" customHeight="1">
      <c r="A34" s="262" t="s">
        <v>33</v>
      </c>
      <c r="B34" s="263"/>
      <c r="C34" s="147">
        <v>5428.064</v>
      </c>
      <c r="D34" s="148">
        <v>36.311</v>
      </c>
      <c r="E34" s="147">
        <v>1466.539</v>
      </c>
      <c r="F34" s="148">
        <v>-23.939</v>
      </c>
      <c r="G34" s="147">
        <v>6894.603</v>
      </c>
      <c r="H34" s="148">
        <v>12.372</v>
      </c>
      <c r="I34" s="149">
        <v>126.188505185008</v>
      </c>
      <c r="J34" s="24"/>
    </row>
    <row r="35" spans="1:10" s="12" customFormat="1" ht="15" customHeight="1">
      <c r="A35" s="264" t="s">
        <v>53</v>
      </c>
      <c r="B35" s="265"/>
      <c r="C35" s="147">
        <v>4535.942</v>
      </c>
      <c r="D35" s="148">
        <v>9.759</v>
      </c>
      <c r="E35" s="147">
        <v>1466.539</v>
      </c>
      <c r="F35" s="148">
        <v>-23.939</v>
      </c>
      <c r="G35" s="147">
        <v>6002.481</v>
      </c>
      <c r="H35" s="148">
        <v>-14.18</v>
      </c>
      <c r="I35" s="149">
        <v>167.494519612198</v>
      </c>
      <c r="J35" s="24"/>
    </row>
    <row r="36" spans="1:10" s="12" customFormat="1" ht="15" customHeight="1">
      <c r="A36" s="266" t="s">
        <v>54</v>
      </c>
      <c r="B36" s="267"/>
      <c r="C36" s="150">
        <v>892.122</v>
      </c>
      <c r="D36" s="151">
        <v>26.552</v>
      </c>
      <c r="E36" s="150">
        <v>0</v>
      </c>
      <c r="F36" s="151">
        <v>0</v>
      </c>
      <c r="G36" s="150">
        <v>892.122</v>
      </c>
      <c r="H36" s="151">
        <v>26.552</v>
      </c>
      <c r="I36" s="152">
        <v>47.4521620493126</v>
      </c>
      <c r="J36" s="24"/>
    </row>
    <row r="37" ht="3.75" customHeight="1"/>
    <row r="38" spans="1:2" ht="12.75" customHeight="1">
      <c r="A38" s="1" t="s">
        <v>55</v>
      </c>
      <c r="B38" s="25" t="s">
        <v>151</v>
      </c>
    </row>
    <row r="39" ht="12.75" customHeight="1">
      <c r="B39" s="25" t="s">
        <v>152</v>
      </c>
    </row>
    <row r="40" ht="12.75" customHeight="1">
      <c r="B40" s="25" t="s">
        <v>56</v>
      </c>
    </row>
    <row r="41" ht="12.75" customHeight="1">
      <c r="B41" s="25" t="s">
        <v>57</v>
      </c>
    </row>
    <row r="42" ht="12.75" customHeight="1">
      <c r="B42" s="25" t="s">
        <v>153</v>
      </c>
    </row>
    <row r="43" ht="13.5">
      <c r="B43" s="25"/>
    </row>
    <row r="44" ht="13.5">
      <c r="B44" s="25"/>
    </row>
  </sheetData>
  <sheetProtection/>
  <mergeCells count="17">
    <mergeCell ref="A31:B31"/>
    <mergeCell ref="D1:F1"/>
    <mergeCell ref="D2:F2"/>
    <mergeCell ref="C4:D4"/>
    <mergeCell ref="E4:F4"/>
    <mergeCell ref="G4:H4"/>
    <mergeCell ref="A6:B6"/>
    <mergeCell ref="A32:B32"/>
    <mergeCell ref="A33:B33"/>
    <mergeCell ref="A34:B34"/>
    <mergeCell ref="A35:B35"/>
    <mergeCell ref="A36:B36"/>
    <mergeCell ref="A23:B23"/>
    <mergeCell ref="A27:B27"/>
    <mergeCell ref="A28:B28"/>
    <mergeCell ref="A29:B29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74" t="s">
        <v>0</v>
      </c>
      <c r="F1" s="274"/>
      <c r="G1" s="274"/>
      <c r="H1" s="274"/>
      <c r="I1" s="3"/>
      <c r="J1" s="3"/>
      <c r="K1" s="3"/>
    </row>
    <row r="2" spans="3:11" s="1" customFormat="1" ht="12.75" customHeight="1">
      <c r="C2" s="2"/>
      <c r="D2" s="4"/>
      <c r="E2" s="274" t="s">
        <v>154</v>
      </c>
      <c r="F2" s="274"/>
      <c r="G2" s="274"/>
      <c r="H2" s="314"/>
      <c r="I2" s="3"/>
      <c r="J2" s="3"/>
      <c r="K2" s="164" t="s">
        <v>91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96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305" t="s">
        <v>94</v>
      </c>
      <c r="B6" s="306"/>
      <c r="C6" s="307"/>
      <c r="D6" s="49">
        <v>28860</v>
      </c>
      <c r="E6" s="50">
        <v>31264</v>
      </c>
      <c r="F6" s="51"/>
      <c r="G6" s="52"/>
      <c r="H6" s="50">
        <v>62569</v>
      </c>
      <c r="I6" s="50">
        <v>60645</v>
      </c>
      <c r="J6" s="52">
        <v>1924</v>
      </c>
      <c r="K6" s="129">
        <v>200.13114124872</v>
      </c>
      <c r="L6" s="10"/>
      <c r="M6" s="11"/>
    </row>
    <row r="7" spans="1:13" s="12" customFormat="1" ht="12.75" customHeight="1">
      <c r="A7" s="296" t="s">
        <v>10</v>
      </c>
      <c r="B7" s="297"/>
      <c r="C7" s="298"/>
      <c r="D7" s="54">
        <v>48451</v>
      </c>
      <c r="E7" s="55">
        <v>44838</v>
      </c>
      <c r="F7" s="55"/>
      <c r="G7" s="54"/>
      <c r="H7" s="55">
        <v>45973</v>
      </c>
      <c r="I7" s="55">
        <v>44139</v>
      </c>
      <c r="J7" s="54">
        <v>1834</v>
      </c>
      <c r="K7" s="130">
        <v>102.531335028324</v>
      </c>
      <c r="L7" s="10"/>
      <c r="M7" s="11"/>
    </row>
    <row r="8" spans="1:13" s="12" customFormat="1" ht="12.75" customHeight="1">
      <c r="A8" s="56"/>
      <c r="B8" s="308" t="s">
        <v>11</v>
      </c>
      <c r="C8" s="298"/>
      <c r="D8" s="54">
        <v>47740</v>
      </c>
      <c r="E8" s="55">
        <v>44034</v>
      </c>
      <c r="F8" s="55"/>
      <c r="G8" s="54"/>
      <c r="H8" s="55">
        <v>44961</v>
      </c>
      <c r="I8" s="55">
        <v>43127</v>
      </c>
      <c r="J8" s="54">
        <v>1834</v>
      </c>
      <c r="K8" s="130">
        <v>102.105191442975</v>
      </c>
      <c r="L8" s="10"/>
      <c r="M8" s="11"/>
    </row>
    <row r="9" spans="1:13" s="12" customFormat="1" ht="12.75" customHeight="1">
      <c r="A9" s="56"/>
      <c r="B9" s="309" t="s">
        <v>12</v>
      </c>
      <c r="C9" s="310"/>
      <c r="D9" s="57">
        <v>711</v>
      </c>
      <c r="E9" s="58">
        <v>804</v>
      </c>
      <c r="F9" s="58">
        <v>804</v>
      </c>
      <c r="G9" s="57">
        <v>0</v>
      </c>
      <c r="H9" s="58">
        <v>1012</v>
      </c>
      <c r="I9" s="58">
        <v>1012</v>
      </c>
      <c r="J9" s="57">
        <v>0</v>
      </c>
      <c r="K9" s="131">
        <v>125.870646766169</v>
      </c>
      <c r="L9" s="10"/>
      <c r="M9" s="11"/>
    </row>
    <row r="10" spans="1:13" s="12" customFormat="1" ht="12.75" customHeight="1">
      <c r="A10" s="296" t="s">
        <v>13</v>
      </c>
      <c r="B10" s="297"/>
      <c r="C10" s="298"/>
      <c r="D10" s="54">
        <v>497929</v>
      </c>
      <c r="E10" s="55">
        <v>486684</v>
      </c>
      <c r="F10" s="55">
        <v>444231</v>
      </c>
      <c r="G10" s="54">
        <v>42453</v>
      </c>
      <c r="H10" s="55">
        <v>516759</v>
      </c>
      <c r="I10" s="55">
        <v>401094</v>
      </c>
      <c r="J10" s="54">
        <v>115665</v>
      </c>
      <c r="K10" s="130">
        <v>106.179574426116</v>
      </c>
      <c r="L10" s="10"/>
      <c r="M10" s="11"/>
    </row>
    <row r="11" spans="1:13" s="12" customFormat="1" ht="12.75" customHeight="1">
      <c r="A11" s="56"/>
      <c r="B11" s="308" t="s">
        <v>14</v>
      </c>
      <c r="C11" s="298"/>
      <c r="D11" s="54">
        <v>316352</v>
      </c>
      <c r="E11" s="55">
        <v>312426</v>
      </c>
      <c r="F11" s="55">
        <v>298710</v>
      </c>
      <c r="G11" s="54">
        <v>13716</v>
      </c>
      <c r="H11" s="55">
        <v>306342</v>
      </c>
      <c r="I11" s="55">
        <v>244815</v>
      </c>
      <c r="J11" s="54">
        <v>61527</v>
      </c>
      <c r="K11" s="130">
        <v>98.0526588696203</v>
      </c>
      <c r="L11" s="10"/>
      <c r="M11" s="11"/>
    </row>
    <row r="12" spans="1:13" s="12" customFormat="1" ht="12.75" customHeight="1">
      <c r="A12" s="56"/>
      <c r="B12" s="311" t="s">
        <v>15</v>
      </c>
      <c r="C12" s="312"/>
      <c r="D12" s="52">
        <v>65658</v>
      </c>
      <c r="E12" s="50">
        <v>66194</v>
      </c>
      <c r="F12" s="50">
        <v>44276</v>
      </c>
      <c r="G12" s="52">
        <v>21918</v>
      </c>
      <c r="H12" s="50">
        <v>71468</v>
      </c>
      <c r="I12" s="50">
        <v>52761</v>
      </c>
      <c r="J12" s="52">
        <v>18707</v>
      </c>
      <c r="K12" s="129">
        <v>107.967489500558</v>
      </c>
      <c r="L12" s="10"/>
      <c r="M12" s="11"/>
    </row>
    <row r="13" spans="1:13" s="12" customFormat="1" ht="12.75" customHeight="1">
      <c r="A13" s="56"/>
      <c r="B13" s="311" t="s">
        <v>16</v>
      </c>
      <c r="C13" s="312"/>
      <c r="D13" s="52">
        <v>80489</v>
      </c>
      <c r="E13" s="50">
        <v>72515</v>
      </c>
      <c r="F13" s="50">
        <v>65696</v>
      </c>
      <c r="G13" s="52">
        <v>6819</v>
      </c>
      <c r="H13" s="50">
        <v>95729</v>
      </c>
      <c r="I13" s="50">
        <v>81998</v>
      </c>
      <c r="J13" s="52">
        <v>13731</v>
      </c>
      <c r="K13" s="129">
        <v>132.012687030269</v>
      </c>
      <c r="L13" s="10"/>
      <c r="M13" s="11"/>
    </row>
    <row r="14" spans="1:13" s="12" customFormat="1" ht="12.75" customHeight="1">
      <c r="A14" s="56"/>
      <c r="B14" s="309" t="s">
        <v>17</v>
      </c>
      <c r="C14" s="310"/>
      <c r="D14" s="57">
        <v>35430</v>
      </c>
      <c r="E14" s="58">
        <v>35549</v>
      </c>
      <c r="F14" s="58">
        <v>35549</v>
      </c>
      <c r="G14" s="57">
        <v>0</v>
      </c>
      <c r="H14" s="58">
        <v>43220</v>
      </c>
      <c r="I14" s="58">
        <v>21520</v>
      </c>
      <c r="J14" s="57">
        <v>21700</v>
      </c>
      <c r="K14" s="131">
        <v>121.578666066556</v>
      </c>
      <c r="L14" s="10"/>
      <c r="M14" s="11"/>
    </row>
    <row r="15" spans="1:13" s="12" customFormat="1" ht="12.75" customHeight="1">
      <c r="A15" s="296" t="s">
        <v>18</v>
      </c>
      <c r="B15" s="297"/>
      <c r="C15" s="298"/>
      <c r="D15" s="54">
        <v>749861</v>
      </c>
      <c r="E15" s="55">
        <v>722785</v>
      </c>
      <c r="F15" s="55">
        <v>699761</v>
      </c>
      <c r="G15" s="54">
        <v>23024</v>
      </c>
      <c r="H15" s="55">
        <v>732786</v>
      </c>
      <c r="I15" s="55">
        <v>699926</v>
      </c>
      <c r="J15" s="54">
        <v>32860</v>
      </c>
      <c r="K15" s="130">
        <v>101.383675643517</v>
      </c>
      <c r="L15" s="10"/>
      <c r="M15" s="11"/>
    </row>
    <row r="16" spans="1:13" s="12" customFormat="1" ht="12.75" customHeight="1">
      <c r="A16" s="56"/>
      <c r="B16" s="308" t="s">
        <v>19</v>
      </c>
      <c r="C16" s="298"/>
      <c r="D16" s="54">
        <v>23551</v>
      </c>
      <c r="E16" s="55">
        <v>22751</v>
      </c>
      <c r="F16" s="55">
        <v>22226</v>
      </c>
      <c r="G16" s="54">
        <v>525</v>
      </c>
      <c r="H16" s="55">
        <v>34392</v>
      </c>
      <c r="I16" s="55">
        <v>32201</v>
      </c>
      <c r="J16" s="54">
        <v>2191</v>
      </c>
      <c r="K16" s="130">
        <v>151.166981671135</v>
      </c>
      <c r="L16" s="10"/>
      <c r="M16" s="11"/>
    </row>
    <row r="17" spans="1:13" s="12" customFormat="1" ht="12.75" customHeight="1">
      <c r="A17" s="56"/>
      <c r="B17" s="311" t="s">
        <v>20</v>
      </c>
      <c r="C17" s="312"/>
      <c r="D17" s="52">
        <v>36665</v>
      </c>
      <c r="E17" s="50">
        <v>34212</v>
      </c>
      <c r="F17" s="50">
        <v>33643</v>
      </c>
      <c r="G17" s="52">
        <v>569</v>
      </c>
      <c r="H17" s="50">
        <v>57966</v>
      </c>
      <c r="I17" s="50">
        <v>50978</v>
      </c>
      <c r="J17" s="52">
        <v>6988</v>
      </c>
      <c r="K17" s="129">
        <v>169.431778323395</v>
      </c>
      <c r="L17" s="10"/>
      <c r="M17" s="11"/>
    </row>
    <row r="18" spans="1:13" s="12" customFormat="1" ht="12.75" customHeight="1">
      <c r="A18" s="56"/>
      <c r="B18" s="309" t="s">
        <v>21</v>
      </c>
      <c r="C18" s="310"/>
      <c r="D18" s="57">
        <v>689645</v>
      </c>
      <c r="E18" s="58">
        <v>665822</v>
      </c>
      <c r="F18" s="58">
        <v>643892</v>
      </c>
      <c r="G18" s="57">
        <v>21930</v>
      </c>
      <c r="H18" s="58">
        <v>640428</v>
      </c>
      <c r="I18" s="58">
        <v>616747</v>
      </c>
      <c r="J18" s="57">
        <v>23681</v>
      </c>
      <c r="K18" s="131">
        <v>96.1860677478365</v>
      </c>
      <c r="L18" s="10"/>
      <c r="M18" s="11"/>
    </row>
    <row r="19" spans="1:13" s="12" customFormat="1" ht="12.75" customHeight="1">
      <c r="A19" s="59" t="s">
        <v>109</v>
      </c>
      <c r="B19" s="60"/>
      <c r="C19" s="61"/>
      <c r="D19" s="54">
        <v>122217</v>
      </c>
      <c r="E19" s="55">
        <v>118113</v>
      </c>
      <c r="F19" s="55">
        <v>92118</v>
      </c>
      <c r="G19" s="54">
        <v>25995</v>
      </c>
      <c r="H19" s="55">
        <v>143116</v>
      </c>
      <c r="I19" s="55">
        <v>90851</v>
      </c>
      <c r="J19" s="54">
        <v>52265</v>
      </c>
      <c r="K19" s="130">
        <v>121.168711318821</v>
      </c>
      <c r="L19" s="10"/>
      <c r="M19" s="11"/>
    </row>
    <row r="20" spans="1:13" s="12" customFormat="1" ht="12.75" customHeight="1">
      <c r="A20" s="56"/>
      <c r="B20" s="308" t="s">
        <v>22</v>
      </c>
      <c r="C20" s="298"/>
      <c r="D20" s="54">
        <v>33831</v>
      </c>
      <c r="E20" s="55">
        <v>39367</v>
      </c>
      <c r="F20" s="55">
        <v>0</v>
      </c>
      <c r="G20" s="54">
        <v>0</v>
      </c>
      <c r="H20" s="55">
        <v>27501</v>
      </c>
      <c r="I20" s="55">
        <v>21426</v>
      </c>
      <c r="J20" s="54">
        <v>6075</v>
      </c>
      <c r="K20" s="130">
        <v>69.8580028958264</v>
      </c>
      <c r="L20" s="10"/>
      <c r="M20" s="11"/>
    </row>
    <row r="21" spans="1:13" s="12" customFormat="1" ht="12.75" customHeight="1">
      <c r="A21" s="56"/>
      <c r="B21" s="313" t="s">
        <v>23</v>
      </c>
      <c r="C21" s="285"/>
      <c r="D21" s="62">
        <v>88386</v>
      </c>
      <c r="E21" s="63">
        <v>78746</v>
      </c>
      <c r="F21" s="63">
        <v>0</v>
      </c>
      <c r="G21" s="62">
        <v>0</v>
      </c>
      <c r="H21" s="63">
        <v>115615</v>
      </c>
      <c r="I21" s="63">
        <v>69425</v>
      </c>
      <c r="J21" s="62">
        <v>46190</v>
      </c>
      <c r="K21" s="132">
        <v>146.820155944428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39904</v>
      </c>
      <c r="E22" s="163">
        <v>33304</v>
      </c>
      <c r="F22" s="161">
        <v>71815</v>
      </c>
      <c r="G22" s="160">
        <v>856</v>
      </c>
      <c r="H22" s="163">
        <v>52266</v>
      </c>
      <c r="I22" s="163">
        <v>30290</v>
      </c>
      <c r="J22" s="162">
        <v>21976</v>
      </c>
      <c r="K22" s="132">
        <v>156.936103771318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48482</v>
      </c>
      <c r="E23" s="58">
        <v>45442</v>
      </c>
      <c r="F23" s="58">
        <v>20303</v>
      </c>
      <c r="G23" s="57">
        <v>25139</v>
      </c>
      <c r="H23" s="58">
        <v>63349</v>
      </c>
      <c r="I23" s="58">
        <v>39135</v>
      </c>
      <c r="J23" s="57">
        <v>24214</v>
      </c>
      <c r="K23" s="131">
        <v>139.406276132212</v>
      </c>
      <c r="L23" s="10"/>
      <c r="M23" s="11"/>
    </row>
    <row r="24" spans="1:13" s="12" customFormat="1" ht="12.75" customHeight="1">
      <c r="A24" s="296" t="s">
        <v>68</v>
      </c>
      <c r="B24" s="297"/>
      <c r="C24" s="298"/>
      <c r="D24" s="54">
        <v>755942</v>
      </c>
      <c r="E24" s="55">
        <v>756982</v>
      </c>
      <c r="F24" s="55">
        <v>540885</v>
      </c>
      <c r="G24" s="54">
        <v>216097</v>
      </c>
      <c r="H24" s="55">
        <v>670233</v>
      </c>
      <c r="I24" s="55">
        <v>527006</v>
      </c>
      <c r="J24" s="54">
        <v>143227</v>
      </c>
      <c r="K24" s="130">
        <v>88.5401502281428</v>
      </c>
      <c r="L24" s="10"/>
      <c r="M24" s="11"/>
    </row>
    <row r="25" spans="1:13" s="12" customFormat="1" ht="12.75" customHeight="1">
      <c r="A25" s="56"/>
      <c r="B25" s="308" t="s">
        <v>26</v>
      </c>
      <c r="C25" s="298"/>
      <c r="D25" s="54">
        <v>744414</v>
      </c>
      <c r="E25" s="55">
        <v>0</v>
      </c>
      <c r="F25" s="55">
        <v>0</v>
      </c>
      <c r="G25" s="54">
        <v>0</v>
      </c>
      <c r="H25" s="55">
        <v>0</v>
      </c>
      <c r="I25" s="55">
        <v>516811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309" t="s">
        <v>69</v>
      </c>
      <c r="C26" s="310"/>
      <c r="D26" s="57">
        <v>11528</v>
      </c>
      <c r="E26" s="58">
        <v>0</v>
      </c>
      <c r="F26" s="58">
        <v>0</v>
      </c>
      <c r="G26" s="57">
        <v>0</v>
      </c>
      <c r="H26" s="58">
        <v>0</v>
      </c>
      <c r="I26" s="58">
        <v>10195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296" t="s">
        <v>70</v>
      </c>
      <c r="B27" s="297"/>
      <c r="C27" s="298"/>
      <c r="D27" s="54">
        <v>1359478</v>
      </c>
      <c r="E27" s="55">
        <v>1355980</v>
      </c>
      <c r="F27" s="55">
        <v>360975</v>
      </c>
      <c r="G27" s="54">
        <v>995005</v>
      </c>
      <c r="H27" s="55">
        <v>1858991</v>
      </c>
      <c r="I27" s="55">
        <v>1597318</v>
      </c>
      <c r="J27" s="54">
        <v>261673</v>
      </c>
      <c r="K27" s="130">
        <v>137.095753624684</v>
      </c>
      <c r="L27" s="10"/>
      <c r="M27" s="11"/>
    </row>
    <row r="28" spans="1:13" s="12" customFormat="1" ht="12.75" customHeight="1">
      <c r="A28" s="296" t="s">
        <v>27</v>
      </c>
      <c r="B28" s="297"/>
      <c r="C28" s="298"/>
      <c r="D28" s="54">
        <v>495880</v>
      </c>
      <c r="E28" s="55">
        <v>496660</v>
      </c>
      <c r="F28" s="55">
        <v>273602</v>
      </c>
      <c r="G28" s="54">
        <v>223058</v>
      </c>
      <c r="H28" s="55">
        <v>859117</v>
      </c>
      <c r="I28" s="55">
        <v>647398</v>
      </c>
      <c r="J28" s="54">
        <v>211719</v>
      </c>
      <c r="K28" s="130">
        <v>172.978899045624</v>
      </c>
      <c r="L28" s="10"/>
      <c r="M28" s="11"/>
    </row>
    <row r="29" spans="1:13" s="12" customFormat="1" ht="12.75" customHeight="1">
      <c r="A29" s="296" t="s">
        <v>28</v>
      </c>
      <c r="B29" s="297"/>
      <c r="C29" s="298"/>
      <c r="D29" s="54">
        <v>118896</v>
      </c>
      <c r="E29" s="55">
        <v>119975</v>
      </c>
      <c r="F29" s="55"/>
      <c r="G29" s="54"/>
      <c r="H29" s="55">
        <v>96075</v>
      </c>
      <c r="I29" s="55">
        <v>64362</v>
      </c>
      <c r="J29" s="54">
        <v>31713</v>
      </c>
      <c r="K29" s="130">
        <v>80.0791831631589</v>
      </c>
      <c r="L29" s="10"/>
      <c r="M29" s="11"/>
    </row>
    <row r="30" spans="1:13" s="12" customFormat="1" ht="12.75" customHeight="1">
      <c r="A30" s="296" t="s">
        <v>29</v>
      </c>
      <c r="B30" s="297"/>
      <c r="C30" s="298"/>
      <c r="D30" s="54">
        <v>54998</v>
      </c>
      <c r="E30" s="55">
        <v>55823</v>
      </c>
      <c r="F30" s="55">
        <v>21813</v>
      </c>
      <c r="G30" s="54">
        <v>34010</v>
      </c>
      <c r="H30" s="55">
        <v>63409</v>
      </c>
      <c r="I30" s="55">
        <v>41592</v>
      </c>
      <c r="J30" s="54">
        <v>21817</v>
      </c>
      <c r="K30" s="130">
        <v>113.589380721208</v>
      </c>
      <c r="L30" s="10"/>
      <c r="M30" s="11"/>
    </row>
    <row r="31" spans="1:13" s="12" customFormat="1" ht="12.75" customHeight="1">
      <c r="A31" s="293" t="s">
        <v>30</v>
      </c>
      <c r="B31" s="294"/>
      <c r="C31" s="295"/>
      <c r="D31" s="54">
        <v>62203</v>
      </c>
      <c r="E31" s="55">
        <v>62683</v>
      </c>
      <c r="F31" s="55">
        <v>31180</v>
      </c>
      <c r="G31" s="54">
        <v>31503</v>
      </c>
      <c r="H31" s="55">
        <v>82754</v>
      </c>
      <c r="I31" s="55">
        <v>63462</v>
      </c>
      <c r="J31" s="54">
        <v>19292</v>
      </c>
      <c r="K31" s="130">
        <v>132.01984589123</v>
      </c>
      <c r="L31" s="10"/>
      <c r="M31" s="11"/>
    </row>
    <row r="32" spans="1:13" s="1" customFormat="1" ht="12.75" customHeight="1">
      <c r="A32" s="296" t="s">
        <v>31</v>
      </c>
      <c r="B32" s="297"/>
      <c r="C32" s="298"/>
      <c r="D32" s="54">
        <v>769025</v>
      </c>
      <c r="E32" s="55">
        <v>798261</v>
      </c>
      <c r="F32" s="55">
        <v>636278</v>
      </c>
      <c r="G32" s="54">
        <v>161983</v>
      </c>
      <c r="H32" s="55">
        <v>1099277</v>
      </c>
      <c r="I32" s="55">
        <v>656909</v>
      </c>
      <c r="J32" s="54">
        <v>442368</v>
      </c>
      <c r="K32" s="130">
        <v>137.708969873262</v>
      </c>
      <c r="L32" s="8"/>
      <c r="M32" s="9"/>
    </row>
    <row r="33" spans="1:13" s="1" customFormat="1" ht="12.75" customHeight="1">
      <c r="A33" s="299" t="s">
        <v>71</v>
      </c>
      <c r="B33" s="300"/>
      <c r="C33" s="301"/>
      <c r="D33" s="54">
        <v>82990</v>
      </c>
      <c r="E33" s="55">
        <v>88890</v>
      </c>
      <c r="F33" s="55">
        <v>61594</v>
      </c>
      <c r="G33" s="54">
        <v>27296</v>
      </c>
      <c r="H33" s="55">
        <v>241907</v>
      </c>
      <c r="I33" s="55">
        <v>198550</v>
      </c>
      <c r="J33" s="54">
        <v>43357</v>
      </c>
      <c r="K33" s="130">
        <v>272.141973225334</v>
      </c>
      <c r="L33" s="8"/>
      <c r="M33" s="9"/>
    </row>
    <row r="34" spans="1:13" s="1" customFormat="1" ht="12.75" customHeight="1">
      <c r="A34" s="296" t="s">
        <v>32</v>
      </c>
      <c r="B34" s="297"/>
      <c r="C34" s="298"/>
      <c r="D34" s="54">
        <v>329375</v>
      </c>
      <c r="E34" s="55">
        <v>324795</v>
      </c>
      <c r="F34" s="55">
        <v>313735</v>
      </c>
      <c r="G34" s="54">
        <v>11060</v>
      </c>
      <c r="H34" s="55">
        <v>421637</v>
      </c>
      <c r="I34" s="55">
        <v>334812</v>
      </c>
      <c r="J34" s="54">
        <v>86825</v>
      </c>
      <c r="K34" s="130">
        <v>129.816345694976</v>
      </c>
      <c r="L34" s="8"/>
      <c r="M34" s="9"/>
    </row>
    <row r="35" spans="1:13" s="1" customFormat="1" ht="12.75" customHeight="1">
      <c r="A35" s="302" t="s">
        <v>33</v>
      </c>
      <c r="B35" s="303"/>
      <c r="C35" s="304"/>
      <c r="D35" s="68">
        <v>5476105</v>
      </c>
      <c r="E35" s="69">
        <v>5463733</v>
      </c>
      <c r="F35" s="69">
        <v>3583688</v>
      </c>
      <c r="G35" s="68">
        <v>1880045</v>
      </c>
      <c r="H35" s="69">
        <v>6894603</v>
      </c>
      <c r="I35" s="69">
        <v>5428064</v>
      </c>
      <c r="J35" s="68">
        <v>1466539</v>
      </c>
      <c r="K35" s="133">
        <v>126.188505185008</v>
      </c>
      <c r="L35" s="8"/>
      <c r="M35" s="9"/>
    </row>
    <row r="36" spans="1:13" s="1" customFormat="1" ht="12.75" customHeight="1">
      <c r="A36" s="305" t="s">
        <v>106</v>
      </c>
      <c r="B36" s="306"/>
      <c r="C36" s="307"/>
      <c r="D36" s="49">
        <v>5492476</v>
      </c>
      <c r="E36" s="51">
        <v>5390828</v>
      </c>
      <c r="F36" s="51">
        <v>3488120</v>
      </c>
      <c r="G36" s="49">
        <v>1902708</v>
      </c>
      <c r="H36" s="51">
        <v>6882231</v>
      </c>
      <c r="I36" s="51">
        <v>5391753</v>
      </c>
      <c r="J36" s="49">
        <v>1490478</v>
      </c>
      <c r="K36" s="134">
        <v>127.665564547783</v>
      </c>
      <c r="L36" s="8"/>
      <c r="M36" s="9"/>
    </row>
    <row r="37" spans="1:13" s="1" customFormat="1" ht="12.75" customHeight="1">
      <c r="A37" s="280" t="s">
        <v>110</v>
      </c>
      <c r="B37" s="281"/>
      <c r="C37" s="282"/>
      <c r="D37" s="70">
        <v>5038833</v>
      </c>
      <c r="E37" s="71">
        <v>4909426</v>
      </c>
      <c r="F37" s="71">
        <v>3325928</v>
      </c>
      <c r="G37" s="70">
        <v>1583498</v>
      </c>
      <c r="H37" s="71">
        <v>5703839</v>
      </c>
      <c r="I37" s="71">
        <v>4565213</v>
      </c>
      <c r="J37" s="70">
        <v>1138626</v>
      </c>
      <c r="K37" s="135">
        <v>116.181382507853</v>
      </c>
      <c r="L37" s="8"/>
      <c r="M37" s="9"/>
    </row>
    <row r="38" spans="1:13" s="1" customFormat="1" ht="12.75" customHeight="1">
      <c r="A38" s="283" t="s">
        <v>107</v>
      </c>
      <c r="B38" s="284"/>
      <c r="C38" s="285"/>
      <c r="D38" s="72">
        <v>99.7019377053263</v>
      </c>
      <c r="E38" s="73">
        <v>101.352389651459</v>
      </c>
      <c r="F38" s="73">
        <v>102.739813997224</v>
      </c>
      <c r="G38" s="72">
        <v>98.8089081456534</v>
      </c>
      <c r="H38" s="73">
        <v>100.179767287671</v>
      </c>
      <c r="I38" s="73">
        <v>100.673454440513</v>
      </c>
      <c r="J38" s="72">
        <v>98.3938709595176</v>
      </c>
      <c r="K38" s="136">
        <v>0</v>
      </c>
      <c r="L38" s="8"/>
      <c r="M38" s="9"/>
    </row>
    <row r="39" spans="1:13" s="1" customFormat="1" ht="12.75" customHeight="1">
      <c r="A39" s="286" t="s">
        <v>111</v>
      </c>
      <c r="B39" s="287"/>
      <c r="C39" s="288"/>
      <c r="D39" s="74">
        <v>108.678041125792</v>
      </c>
      <c r="E39" s="75">
        <v>111.290668196241</v>
      </c>
      <c r="F39" s="75">
        <v>107.750017438741</v>
      </c>
      <c r="G39" s="74">
        <v>118.727336567523</v>
      </c>
      <c r="H39" s="75">
        <v>120.87653596113</v>
      </c>
      <c r="I39" s="75">
        <v>118.900563894828</v>
      </c>
      <c r="J39" s="74">
        <v>128.799008629699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107</v>
      </c>
      <c r="F40" s="17"/>
      <c r="G40" s="17"/>
      <c r="H40" s="17"/>
      <c r="I40" s="77" t="s">
        <v>106</v>
      </c>
      <c r="J40" s="77" t="s">
        <v>107</v>
      </c>
      <c r="K40" s="77" t="s">
        <v>108</v>
      </c>
      <c r="L40" s="13"/>
    </row>
    <row r="41" spans="1:12" s="1" customFormat="1" ht="12.75" customHeight="1">
      <c r="A41" s="14"/>
      <c r="B41" s="15"/>
      <c r="C41" s="289" t="s">
        <v>35</v>
      </c>
      <c r="D41" s="291">
        <v>8042149</v>
      </c>
      <c r="E41" s="292">
        <v>97.8</v>
      </c>
      <c r="F41" s="17"/>
      <c r="G41" s="78" t="s">
        <v>36</v>
      </c>
      <c r="H41" s="79">
        <v>6002481</v>
      </c>
      <c r="I41" s="79">
        <v>6016661</v>
      </c>
      <c r="J41" s="80">
        <v>99.7643211076708</v>
      </c>
      <c r="K41" s="80">
        <v>167.494519612198</v>
      </c>
      <c r="L41" s="13"/>
    </row>
    <row r="42" spans="1:12" s="1" customFormat="1" ht="12.75" customHeight="1">
      <c r="A42" s="14"/>
      <c r="B42" s="15"/>
      <c r="C42" s="290"/>
      <c r="D42" s="290"/>
      <c r="E42" s="290"/>
      <c r="F42" s="17"/>
      <c r="G42" s="78" t="s">
        <v>37</v>
      </c>
      <c r="H42" s="79">
        <v>892122</v>
      </c>
      <c r="I42" s="79">
        <v>865570</v>
      </c>
      <c r="J42" s="80">
        <v>103.067573968598</v>
      </c>
      <c r="K42" s="80">
        <v>47.4521620493126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155</v>
      </c>
    </row>
    <row r="45" ht="11.25">
      <c r="C45" s="18" t="s">
        <v>156</v>
      </c>
    </row>
    <row r="46" ht="11.25">
      <c r="C46" s="2" t="s">
        <v>56</v>
      </c>
    </row>
    <row r="47" ht="11.25">
      <c r="C47" s="2" t="s">
        <v>95</v>
      </c>
    </row>
  </sheetData>
  <sheetProtection/>
  <mergeCells count="36">
    <mergeCell ref="E1:H1"/>
    <mergeCell ref="E2:H2"/>
    <mergeCell ref="A6:C6"/>
    <mergeCell ref="A7:C7"/>
    <mergeCell ref="B8:C8"/>
    <mergeCell ref="B9:C9"/>
    <mergeCell ref="A10:C10"/>
    <mergeCell ref="B11:C11"/>
    <mergeCell ref="B12:C12"/>
    <mergeCell ref="B13:C13"/>
    <mergeCell ref="B14:C14"/>
    <mergeCell ref="A15:C15"/>
    <mergeCell ref="B16:C16"/>
    <mergeCell ref="B17:C17"/>
    <mergeCell ref="B18:C18"/>
    <mergeCell ref="B20:C20"/>
    <mergeCell ref="B21:C21"/>
    <mergeCell ref="A24:C24"/>
    <mergeCell ref="B25:C25"/>
    <mergeCell ref="B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C41:C42"/>
    <mergeCell ref="D41:D42"/>
    <mergeCell ref="E41:E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58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157</v>
      </c>
      <c r="E2" s="7"/>
      <c r="F2" s="4"/>
      <c r="G2" s="2"/>
      <c r="H2" s="2"/>
      <c r="I2" s="27"/>
      <c r="J2" s="3"/>
      <c r="K2" s="3"/>
      <c r="L2" s="3"/>
      <c r="M2" s="164" t="s">
        <v>93</v>
      </c>
    </row>
    <row r="3" spans="1:13" s="1" customFormat="1" ht="13.5" customHeight="1">
      <c r="A3" s="5" t="s">
        <v>59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141</v>
      </c>
    </row>
    <row r="4" spans="1:14" s="1" customFormat="1" ht="16.5" customHeight="1">
      <c r="A4" s="99"/>
      <c r="B4" s="34" t="s">
        <v>60</v>
      </c>
      <c r="C4" s="100" t="s">
        <v>2</v>
      </c>
      <c r="D4" s="35"/>
      <c r="E4" s="36" t="s">
        <v>61</v>
      </c>
      <c r="F4" s="37"/>
      <c r="G4" s="35"/>
      <c r="H4" s="39"/>
      <c r="I4" s="101" t="s">
        <v>62</v>
      </c>
      <c r="J4" s="39"/>
      <c r="K4" s="39"/>
      <c r="L4" s="35" t="s">
        <v>63</v>
      </c>
      <c r="M4" s="102"/>
      <c r="N4" s="13"/>
    </row>
    <row r="5" spans="1:14" s="1" customFormat="1" ht="16.5" customHeight="1">
      <c r="A5" s="103" t="s">
        <v>64</v>
      </c>
      <c r="B5" s="48" t="s">
        <v>2</v>
      </c>
      <c r="C5" s="104"/>
      <c r="D5" s="45" t="s">
        <v>33</v>
      </c>
      <c r="E5" s="105" t="s">
        <v>65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65</v>
      </c>
      <c r="K5" s="105" t="s">
        <v>66</v>
      </c>
      <c r="L5" s="45" t="s">
        <v>33</v>
      </c>
      <c r="M5" s="108" t="s">
        <v>65</v>
      </c>
      <c r="N5" s="13"/>
    </row>
    <row r="6" spans="1:14" s="12" customFormat="1" ht="13.5" customHeight="1">
      <c r="A6" s="109" t="s">
        <v>98</v>
      </c>
      <c r="B6" s="52">
        <v>102886.825</v>
      </c>
      <c r="C6" s="153">
        <v>69103.085</v>
      </c>
      <c r="D6" s="50">
        <v>69011.783</v>
      </c>
      <c r="E6" s="154">
        <v>47183.468</v>
      </c>
      <c r="F6" s="154">
        <v>21828.315</v>
      </c>
      <c r="G6" s="50">
        <v>5101.959</v>
      </c>
      <c r="H6" s="154">
        <v>1583.023</v>
      </c>
      <c r="I6" s="154">
        <v>6684.982</v>
      </c>
      <c r="J6" s="154">
        <v>5928.923</v>
      </c>
      <c r="K6" s="154">
        <v>756.059</v>
      </c>
      <c r="L6" s="110">
        <v>109.188003301292</v>
      </c>
      <c r="M6" s="111">
        <v>141.57641620043</v>
      </c>
      <c r="N6" s="24"/>
    </row>
    <row r="7" spans="1:14" s="12" customFormat="1" ht="13.5" customHeight="1">
      <c r="A7" s="109" t="s">
        <v>100</v>
      </c>
      <c r="B7" s="52">
        <v>98425.921</v>
      </c>
      <c r="C7" s="153">
        <v>66397.559</v>
      </c>
      <c r="D7" s="50">
        <v>66450.571</v>
      </c>
      <c r="E7" s="154">
        <v>43563.745</v>
      </c>
      <c r="F7" s="154">
        <v>22886.826</v>
      </c>
      <c r="G7" s="50">
        <v>5164.61</v>
      </c>
      <c r="H7" s="154">
        <v>1467.36</v>
      </c>
      <c r="I7" s="154">
        <v>6631.97</v>
      </c>
      <c r="J7" s="154">
        <v>5758.086</v>
      </c>
      <c r="K7" s="154">
        <v>873.884</v>
      </c>
      <c r="L7" s="110">
        <v>112.509093055891</v>
      </c>
      <c r="M7" s="111">
        <v>157.589944390026</v>
      </c>
      <c r="N7" s="24"/>
    </row>
    <row r="8" spans="1:14" s="12" customFormat="1" ht="13.5" customHeight="1">
      <c r="A8" s="109" t="s">
        <v>103</v>
      </c>
      <c r="B8" s="52">
        <v>82784.038</v>
      </c>
      <c r="C8" s="153">
        <v>57528.228</v>
      </c>
      <c r="D8" s="50">
        <v>58330.763</v>
      </c>
      <c r="E8" s="154">
        <v>37836.264</v>
      </c>
      <c r="F8" s="154">
        <v>20494.499</v>
      </c>
      <c r="G8" s="50">
        <v>4627.114</v>
      </c>
      <c r="H8" s="154">
        <v>1202.321</v>
      </c>
      <c r="I8" s="154">
        <v>5829.435</v>
      </c>
      <c r="J8" s="154">
        <v>5070.169</v>
      </c>
      <c r="K8" s="154">
        <v>759.266</v>
      </c>
      <c r="L8" s="110">
        <v>100.032689664403</v>
      </c>
      <c r="M8" s="111">
        <v>134.591094295306</v>
      </c>
      <c r="N8" s="24"/>
    </row>
    <row r="9" spans="1:14" s="12" customFormat="1" ht="13.5" customHeight="1">
      <c r="A9" s="112" t="s">
        <v>105</v>
      </c>
      <c r="B9" s="49">
        <v>25699.488</v>
      </c>
      <c r="C9" s="155">
        <v>17417.239</v>
      </c>
      <c r="D9" s="51">
        <v>18188.89</v>
      </c>
      <c r="E9" s="156">
        <v>12407.209</v>
      </c>
      <c r="F9" s="156">
        <v>5781.681</v>
      </c>
      <c r="G9" s="51">
        <v>5172.4</v>
      </c>
      <c r="H9" s="156">
        <v>1447.436</v>
      </c>
      <c r="I9" s="156">
        <v>6619.836</v>
      </c>
      <c r="J9" s="156">
        <v>5736.104</v>
      </c>
      <c r="K9" s="156">
        <v>883.732</v>
      </c>
      <c r="L9" s="113">
        <v>109.184826561708</v>
      </c>
      <c r="M9" s="114">
        <v>138.696075805606</v>
      </c>
      <c r="N9" s="24"/>
    </row>
    <row r="10" spans="1:14" s="12" customFormat="1" ht="13.5" customHeight="1">
      <c r="A10" s="115" t="s">
        <v>99</v>
      </c>
      <c r="B10" s="52">
        <v>24970.958</v>
      </c>
      <c r="C10" s="153">
        <v>16952.056</v>
      </c>
      <c r="D10" s="50">
        <v>16886.91</v>
      </c>
      <c r="E10" s="154">
        <v>11955.839</v>
      </c>
      <c r="F10" s="154">
        <v>4931.071</v>
      </c>
      <c r="G10" s="50">
        <v>5101.959</v>
      </c>
      <c r="H10" s="154">
        <v>1583.023</v>
      </c>
      <c r="I10" s="154">
        <v>6684.982</v>
      </c>
      <c r="J10" s="154">
        <v>5928.923</v>
      </c>
      <c r="K10" s="154">
        <v>756.059</v>
      </c>
      <c r="L10" s="110">
        <v>118.760306059545</v>
      </c>
      <c r="M10" s="111">
        <v>148.770563069643</v>
      </c>
      <c r="N10" s="24"/>
    </row>
    <row r="11" spans="1:14" s="12" customFormat="1" ht="13.5" customHeight="1">
      <c r="A11" s="115" t="s">
        <v>75</v>
      </c>
      <c r="B11" s="52">
        <v>26114.892</v>
      </c>
      <c r="C11" s="153">
        <v>17266.941</v>
      </c>
      <c r="D11" s="50">
        <v>16764.121</v>
      </c>
      <c r="E11" s="154">
        <v>11272.647</v>
      </c>
      <c r="F11" s="154">
        <v>5491.474</v>
      </c>
      <c r="G11" s="50">
        <v>5630.956</v>
      </c>
      <c r="H11" s="154">
        <v>1556.846</v>
      </c>
      <c r="I11" s="154">
        <v>7187.802</v>
      </c>
      <c r="J11" s="154">
        <v>6123.226</v>
      </c>
      <c r="K11" s="154">
        <v>1064.576</v>
      </c>
      <c r="L11" s="110">
        <v>128.628312811629</v>
      </c>
      <c r="M11" s="111">
        <v>162.95798138627</v>
      </c>
      <c r="N11" s="24"/>
    </row>
    <row r="12" spans="1:14" s="12" customFormat="1" ht="13.5" customHeight="1">
      <c r="A12" s="115" t="s">
        <v>73</v>
      </c>
      <c r="B12" s="52">
        <v>24546.635</v>
      </c>
      <c r="C12" s="153">
        <v>16656.881</v>
      </c>
      <c r="D12" s="50">
        <v>17044.07</v>
      </c>
      <c r="E12" s="154">
        <v>11007.716</v>
      </c>
      <c r="F12" s="154">
        <v>6036.354</v>
      </c>
      <c r="G12" s="50">
        <v>5280.715</v>
      </c>
      <c r="H12" s="154">
        <v>1519.898</v>
      </c>
      <c r="I12" s="154">
        <v>6800.613</v>
      </c>
      <c r="J12" s="154">
        <v>5945.448</v>
      </c>
      <c r="K12" s="154">
        <v>855.165</v>
      </c>
      <c r="L12" s="110">
        <v>119.700511673561</v>
      </c>
      <c r="M12" s="111">
        <v>162.034921685842</v>
      </c>
      <c r="N12" s="24"/>
    </row>
    <row r="13" spans="1:14" s="12" customFormat="1" ht="13.5" customHeight="1">
      <c r="A13" s="115" t="s">
        <v>74</v>
      </c>
      <c r="B13" s="52">
        <v>23651.629</v>
      </c>
      <c r="C13" s="153">
        <v>16076.577</v>
      </c>
      <c r="D13" s="50">
        <v>16276.457</v>
      </c>
      <c r="E13" s="154">
        <v>10819.999</v>
      </c>
      <c r="F13" s="154">
        <v>5456.458</v>
      </c>
      <c r="G13" s="50">
        <v>5140.266</v>
      </c>
      <c r="H13" s="154">
        <v>1460.467</v>
      </c>
      <c r="I13" s="154">
        <v>6600.733</v>
      </c>
      <c r="J13" s="154">
        <v>5818.11</v>
      </c>
      <c r="K13" s="154">
        <v>782.623</v>
      </c>
      <c r="L13" s="110">
        <v>121.661606085402</v>
      </c>
      <c r="M13" s="111">
        <v>161.315449289782</v>
      </c>
      <c r="N13" s="24"/>
    </row>
    <row r="14" spans="1:14" s="12" customFormat="1" ht="13.5" customHeight="1">
      <c r="A14" s="115" t="s">
        <v>101</v>
      </c>
      <c r="B14" s="52">
        <v>24112.765</v>
      </c>
      <c r="C14" s="153">
        <v>16397.16</v>
      </c>
      <c r="D14" s="50">
        <v>16365.923</v>
      </c>
      <c r="E14" s="154">
        <v>10463.383</v>
      </c>
      <c r="F14" s="154">
        <v>5902.54</v>
      </c>
      <c r="G14" s="50">
        <v>5164.61</v>
      </c>
      <c r="H14" s="154">
        <v>1467.36</v>
      </c>
      <c r="I14" s="154">
        <v>6631.97</v>
      </c>
      <c r="J14" s="154">
        <v>5758.086</v>
      </c>
      <c r="K14" s="154">
        <v>873.884</v>
      </c>
      <c r="L14" s="110">
        <v>121.569128731694</v>
      </c>
      <c r="M14" s="111">
        <v>165.092475349511</v>
      </c>
      <c r="N14" s="24"/>
    </row>
    <row r="15" spans="1:14" s="12" customFormat="1" ht="13.5" customHeight="1">
      <c r="A15" s="115" t="s">
        <v>75</v>
      </c>
      <c r="B15" s="52">
        <v>18110.214</v>
      </c>
      <c r="C15" s="153">
        <v>13145.105</v>
      </c>
      <c r="D15" s="50">
        <v>13424.204</v>
      </c>
      <c r="E15" s="154">
        <v>8565.314</v>
      </c>
      <c r="F15" s="154">
        <v>4858.89</v>
      </c>
      <c r="G15" s="50">
        <v>4873.011</v>
      </c>
      <c r="H15" s="154">
        <v>1479.86</v>
      </c>
      <c r="I15" s="154">
        <v>6352.871</v>
      </c>
      <c r="J15" s="154">
        <v>5672.755</v>
      </c>
      <c r="K15" s="154">
        <v>680.116</v>
      </c>
      <c r="L15" s="110">
        <v>141.972015621931</v>
      </c>
      <c r="M15" s="111">
        <v>198.688162512197</v>
      </c>
      <c r="N15" s="24"/>
    </row>
    <row r="16" spans="1:14" s="12" customFormat="1" ht="13.5" customHeight="1">
      <c r="A16" s="115" t="s">
        <v>73</v>
      </c>
      <c r="B16" s="52">
        <v>18975.13</v>
      </c>
      <c r="C16" s="153">
        <v>13611.584</v>
      </c>
      <c r="D16" s="50">
        <v>14173.889</v>
      </c>
      <c r="E16" s="154">
        <v>9138.683</v>
      </c>
      <c r="F16" s="154">
        <v>5035.206</v>
      </c>
      <c r="G16" s="50">
        <v>4600.206</v>
      </c>
      <c r="H16" s="154">
        <v>1190.36</v>
      </c>
      <c r="I16" s="154">
        <v>5790.566</v>
      </c>
      <c r="J16" s="154">
        <v>5122.757</v>
      </c>
      <c r="K16" s="154">
        <v>667.809</v>
      </c>
      <c r="L16" s="110">
        <v>122.561267412211</v>
      </c>
      <c r="M16" s="111">
        <v>168.167240290532</v>
      </c>
      <c r="N16" s="24"/>
    </row>
    <row r="17" spans="1:14" s="12" customFormat="1" ht="13.5" customHeight="1">
      <c r="A17" s="115" t="s">
        <v>74</v>
      </c>
      <c r="B17" s="52">
        <v>21988.376</v>
      </c>
      <c r="C17" s="153">
        <v>14993.692</v>
      </c>
      <c r="D17" s="50">
        <v>15053.558</v>
      </c>
      <c r="E17" s="154">
        <v>10033.815</v>
      </c>
      <c r="F17" s="154">
        <v>5019.743</v>
      </c>
      <c r="G17" s="50">
        <v>4601.54</v>
      </c>
      <c r="H17" s="154">
        <v>1129.16</v>
      </c>
      <c r="I17" s="154">
        <v>5730.7</v>
      </c>
      <c r="J17" s="154">
        <v>5086.717</v>
      </c>
      <c r="K17" s="154">
        <v>643.983</v>
      </c>
      <c r="L17" s="110">
        <v>114.206222874353</v>
      </c>
      <c r="M17" s="111">
        <v>152.087227041758</v>
      </c>
      <c r="N17" s="24"/>
    </row>
    <row r="18" spans="1:14" s="12" customFormat="1" ht="13.5" customHeight="1">
      <c r="A18" s="115" t="s">
        <v>104</v>
      </c>
      <c r="B18" s="52">
        <v>23710.318</v>
      </c>
      <c r="C18" s="153">
        <v>15777.847</v>
      </c>
      <c r="D18" s="50">
        <v>15679.112</v>
      </c>
      <c r="E18" s="154">
        <v>10098.452</v>
      </c>
      <c r="F18" s="154">
        <v>5580.66</v>
      </c>
      <c r="G18" s="50">
        <v>4627.114</v>
      </c>
      <c r="H18" s="154">
        <v>1202.321</v>
      </c>
      <c r="I18" s="154">
        <v>5829.435</v>
      </c>
      <c r="J18" s="154">
        <v>5070.169</v>
      </c>
      <c r="K18" s="154">
        <v>759.266</v>
      </c>
      <c r="L18" s="110">
        <v>111.538874140321</v>
      </c>
      <c r="M18" s="111">
        <v>150.622164664445</v>
      </c>
      <c r="N18" s="24"/>
    </row>
    <row r="19" spans="1:14" s="12" customFormat="1" ht="13.5" customHeight="1">
      <c r="A19" s="115" t="s">
        <v>75</v>
      </c>
      <c r="B19" s="52">
        <v>24347.926</v>
      </c>
      <c r="C19" s="153">
        <v>16200.499</v>
      </c>
      <c r="D19" s="50">
        <v>15693.242</v>
      </c>
      <c r="E19" s="154">
        <v>10125.296</v>
      </c>
      <c r="F19" s="154">
        <v>5567.946</v>
      </c>
      <c r="G19" s="50">
        <v>5044.695</v>
      </c>
      <c r="H19" s="154">
        <v>1291.997</v>
      </c>
      <c r="I19" s="154">
        <v>6336.692</v>
      </c>
      <c r="J19" s="154">
        <v>5389.069</v>
      </c>
      <c r="K19" s="154">
        <v>947.623</v>
      </c>
      <c r="L19" s="110">
        <v>121.135428868043</v>
      </c>
      <c r="M19" s="111">
        <v>159.671450592654</v>
      </c>
      <c r="N19" s="24"/>
    </row>
    <row r="20" spans="1:14" s="12" customFormat="1" ht="13.5" customHeight="1">
      <c r="A20" s="115" t="s">
        <v>73</v>
      </c>
      <c r="B20" s="52">
        <v>24074.669</v>
      </c>
      <c r="C20" s="153">
        <v>16308.241</v>
      </c>
      <c r="D20" s="50">
        <v>15864.35</v>
      </c>
      <c r="E20" s="154">
        <v>9794.36</v>
      </c>
      <c r="F20" s="154">
        <v>6069.99</v>
      </c>
      <c r="G20" s="50">
        <v>5365.847</v>
      </c>
      <c r="H20" s="154">
        <v>1414.736</v>
      </c>
      <c r="I20" s="154">
        <v>6780.583</v>
      </c>
      <c r="J20" s="154">
        <v>5868.621</v>
      </c>
      <c r="K20" s="154">
        <v>911.962</v>
      </c>
      <c r="L20" s="110">
        <v>128.223022058893</v>
      </c>
      <c r="M20" s="111">
        <v>179.755114167745</v>
      </c>
      <c r="N20" s="24"/>
    </row>
    <row r="21" spans="1:14" s="12" customFormat="1" ht="13.5" customHeight="1">
      <c r="A21" s="112" t="s">
        <v>158</v>
      </c>
      <c r="B21" s="49">
        <v>7949.898</v>
      </c>
      <c r="C21" s="155">
        <v>5563.502</v>
      </c>
      <c r="D21" s="51">
        <v>5894.608</v>
      </c>
      <c r="E21" s="156">
        <v>3653.841</v>
      </c>
      <c r="F21" s="156">
        <v>2240.767</v>
      </c>
      <c r="G21" s="51">
        <v>5164.61</v>
      </c>
      <c r="H21" s="156">
        <v>1467.36</v>
      </c>
      <c r="I21" s="156">
        <v>6631.97</v>
      </c>
      <c r="J21" s="156">
        <v>5758.086</v>
      </c>
      <c r="K21" s="156">
        <v>873.884</v>
      </c>
      <c r="L21" s="113">
        <v>112.509093055891</v>
      </c>
      <c r="M21" s="114">
        <v>157.589944390026</v>
      </c>
      <c r="N21" s="24"/>
    </row>
    <row r="22" spans="1:14" s="12" customFormat="1" ht="13.5" customHeight="1">
      <c r="A22" s="115" t="s">
        <v>81</v>
      </c>
      <c r="B22" s="52">
        <v>6573.313</v>
      </c>
      <c r="C22" s="153">
        <v>4745.605</v>
      </c>
      <c r="D22" s="50">
        <v>4950.681</v>
      </c>
      <c r="E22" s="154">
        <v>2995.949</v>
      </c>
      <c r="F22" s="154">
        <v>1954.732</v>
      </c>
      <c r="G22" s="50">
        <v>4946.701</v>
      </c>
      <c r="H22" s="154">
        <v>1480.193</v>
      </c>
      <c r="I22" s="154">
        <v>6426.894</v>
      </c>
      <c r="J22" s="154">
        <v>5756.157</v>
      </c>
      <c r="K22" s="154">
        <v>670.737</v>
      </c>
      <c r="L22" s="110">
        <v>129.818382561914</v>
      </c>
      <c r="M22" s="111">
        <v>192.131341354609</v>
      </c>
      <c r="N22" s="24"/>
    </row>
    <row r="23" spans="1:14" s="12" customFormat="1" ht="13.5" customHeight="1">
      <c r="A23" s="115" t="s">
        <v>82</v>
      </c>
      <c r="B23" s="52">
        <v>5921.184</v>
      </c>
      <c r="C23" s="153">
        <v>4217.181</v>
      </c>
      <c r="D23" s="50">
        <v>4194.239</v>
      </c>
      <c r="E23" s="154">
        <v>2647.715</v>
      </c>
      <c r="F23" s="154">
        <v>1546.524</v>
      </c>
      <c r="G23" s="50">
        <v>4930.573</v>
      </c>
      <c r="H23" s="154">
        <v>1519.263</v>
      </c>
      <c r="I23" s="154">
        <v>6449.836</v>
      </c>
      <c r="J23" s="154">
        <v>5898.018</v>
      </c>
      <c r="K23" s="154">
        <v>551.818</v>
      </c>
      <c r="L23" s="110">
        <v>153.778456592483</v>
      </c>
      <c r="M23" s="111">
        <v>222.758793903422</v>
      </c>
      <c r="N23" s="24"/>
    </row>
    <row r="24" spans="1:14" s="12" customFormat="1" ht="13.5" customHeight="1">
      <c r="A24" s="115" t="s">
        <v>83</v>
      </c>
      <c r="B24" s="52">
        <v>5615.717</v>
      </c>
      <c r="C24" s="153">
        <v>4182.319</v>
      </c>
      <c r="D24" s="50">
        <v>4279.284</v>
      </c>
      <c r="E24" s="154">
        <v>2921.65</v>
      </c>
      <c r="F24" s="154">
        <v>1357.634</v>
      </c>
      <c r="G24" s="50">
        <v>4873.011</v>
      </c>
      <c r="H24" s="154">
        <v>1479.86</v>
      </c>
      <c r="I24" s="154">
        <v>6352.871</v>
      </c>
      <c r="J24" s="154">
        <v>5672.755</v>
      </c>
      <c r="K24" s="154">
        <v>680.116</v>
      </c>
      <c r="L24" s="110">
        <v>148.456400650202</v>
      </c>
      <c r="M24" s="111">
        <v>194.162716273338</v>
      </c>
      <c r="N24" s="24"/>
    </row>
    <row r="25" spans="1:14" s="12" customFormat="1" ht="13.5" customHeight="1">
      <c r="A25" s="115" t="s">
        <v>84</v>
      </c>
      <c r="B25" s="52">
        <v>6043.659</v>
      </c>
      <c r="C25" s="153">
        <v>4323.587</v>
      </c>
      <c r="D25" s="50">
        <v>4610.244</v>
      </c>
      <c r="E25" s="154">
        <v>3093.368</v>
      </c>
      <c r="F25" s="154">
        <v>1516.876</v>
      </c>
      <c r="G25" s="50">
        <v>4751.849</v>
      </c>
      <c r="H25" s="154">
        <v>1314.365</v>
      </c>
      <c r="I25" s="154">
        <v>6066.214</v>
      </c>
      <c r="J25" s="154">
        <v>5323.883</v>
      </c>
      <c r="K25" s="154">
        <v>742.331</v>
      </c>
      <c r="L25" s="110">
        <v>131.581191798091</v>
      </c>
      <c r="M25" s="111">
        <v>172.106357859782</v>
      </c>
      <c r="N25" s="24"/>
    </row>
    <row r="26" spans="1:14" s="12" customFormat="1" ht="13.5" customHeight="1">
      <c r="A26" s="109" t="s">
        <v>85</v>
      </c>
      <c r="B26" s="52">
        <v>6447.074</v>
      </c>
      <c r="C26" s="153">
        <v>4719.946</v>
      </c>
      <c r="D26" s="50">
        <v>4694.446</v>
      </c>
      <c r="E26" s="154">
        <v>2841.632</v>
      </c>
      <c r="F26" s="154">
        <v>1852.814</v>
      </c>
      <c r="G26" s="50">
        <v>4767.536</v>
      </c>
      <c r="H26" s="154">
        <v>1324.178</v>
      </c>
      <c r="I26" s="154">
        <v>6091.714</v>
      </c>
      <c r="J26" s="154">
        <v>5337.063</v>
      </c>
      <c r="K26" s="154">
        <v>754.651</v>
      </c>
      <c r="L26" s="110">
        <v>129.764278894676</v>
      </c>
      <c r="M26" s="111">
        <v>187.816824979448</v>
      </c>
      <c r="N26" s="24"/>
    </row>
    <row r="27" spans="1:14" s="12" customFormat="1" ht="13.5" customHeight="1">
      <c r="A27" s="109" t="s">
        <v>86</v>
      </c>
      <c r="B27" s="52">
        <v>6484.397</v>
      </c>
      <c r="C27" s="153">
        <v>4568.051</v>
      </c>
      <c r="D27" s="50">
        <v>4869.199</v>
      </c>
      <c r="E27" s="154">
        <v>3203.683</v>
      </c>
      <c r="F27" s="154">
        <v>1665.516</v>
      </c>
      <c r="G27" s="50">
        <v>4600.206</v>
      </c>
      <c r="H27" s="154">
        <v>1190.36</v>
      </c>
      <c r="I27" s="154">
        <v>5790.566</v>
      </c>
      <c r="J27" s="154">
        <v>5122.757</v>
      </c>
      <c r="K27" s="154">
        <v>667.809</v>
      </c>
      <c r="L27" s="110">
        <v>118.922352526565</v>
      </c>
      <c r="M27" s="111">
        <v>159.902118905022</v>
      </c>
      <c r="N27" s="24"/>
    </row>
    <row r="28" spans="1:14" s="12" customFormat="1" ht="13.5" customHeight="1">
      <c r="A28" s="109" t="s">
        <v>76</v>
      </c>
      <c r="B28" s="52">
        <v>7198.318</v>
      </c>
      <c r="C28" s="153">
        <v>4988.773</v>
      </c>
      <c r="D28" s="50">
        <v>5204.907</v>
      </c>
      <c r="E28" s="154">
        <v>3479.95</v>
      </c>
      <c r="F28" s="154">
        <v>1724.957</v>
      </c>
      <c r="G28" s="50">
        <v>4455.91</v>
      </c>
      <c r="H28" s="154">
        <v>1118.522</v>
      </c>
      <c r="I28" s="154">
        <v>5574.432</v>
      </c>
      <c r="J28" s="154">
        <v>4965.744</v>
      </c>
      <c r="K28" s="154">
        <v>608.688</v>
      </c>
      <c r="L28" s="110">
        <v>107.099550481881</v>
      </c>
      <c r="M28" s="111">
        <v>142.695843331082</v>
      </c>
      <c r="N28" s="24"/>
    </row>
    <row r="29" spans="1:14" s="12" customFormat="1" ht="13.5" customHeight="1">
      <c r="A29" s="109" t="s">
        <v>77</v>
      </c>
      <c r="B29" s="52">
        <v>7262.465</v>
      </c>
      <c r="C29" s="153">
        <v>5038.833</v>
      </c>
      <c r="D29" s="50">
        <v>4909.426</v>
      </c>
      <c r="E29" s="154">
        <v>3325.928</v>
      </c>
      <c r="F29" s="154">
        <v>1583.498</v>
      </c>
      <c r="G29" s="50">
        <v>4565.213</v>
      </c>
      <c r="H29" s="154">
        <v>1138.626</v>
      </c>
      <c r="I29" s="154">
        <v>5703.839</v>
      </c>
      <c r="J29" s="154">
        <v>5031.623</v>
      </c>
      <c r="K29" s="154">
        <v>672.216</v>
      </c>
      <c r="L29" s="110">
        <v>116.181382507853</v>
      </c>
      <c r="M29" s="111">
        <v>151.284784276749</v>
      </c>
      <c r="N29" s="24"/>
    </row>
    <row r="30" spans="1:14" s="12" customFormat="1" ht="13.5" customHeight="1">
      <c r="A30" s="109" t="s">
        <v>78</v>
      </c>
      <c r="B30" s="52">
        <v>7527.593</v>
      </c>
      <c r="C30" s="153">
        <v>4966.086</v>
      </c>
      <c r="D30" s="50">
        <v>4939.225</v>
      </c>
      <c r="E30" s="154">
        <v>3227.937</v>
      </c>
      <c r="F30" s="154">
        <v>1711.288</v>
      </c>
      <c r="G30" s="50">
        <v>4601.54</v>
      </c>
      <c r="H30" s="154">
        <v>1129.16</v>
      </c>
      <c r="I30" s="154">
        <v>5730.7</v>
      </c>
      <c r="J30" s="154">
        <v>5086.717</v>
      </c>
      <c r="K30" s="154">
        <v>643.983</v>
      </c>
      <c r="L30" s="110">
        <v>116.024275063395</v>
      </c>
      <c r="M30" s="111">
        <v>157.584147398167</v>
      </c>
      <c r="N30" s="24"/>
    </row>
    <row r="31" spans="1:14" s="12" customFormat="1" ht="13.5" customHeight="1">
      <c r="A31" s="109" t="s">
        <v>102</v>
      </c>
      <c r="B31" s="52">
        <v>7925.47</v>
      </c>
      <c r="C31" s="153">
        <v>5222.776</v>
      </c>
      <c r="D31" s="50">
        <v>4857.715</v>
      </c>
      <c r="E31" s="154">
        <v>3182.411</v>
      </c>
      <c r="F31" s="154">
        <v>1675.304</v>
      </c>
      <c r="G31" s="50">
        <v>4957.121</v>
      </c>
      <c r="H31" s="154">
        <v>1138.64</v>
      </c>
      <c r="I31" s="154">
        <v>6095.761</v>
      </c>
      <c r="J31" s="154">
        <v>5215.089</v>
      </c>
      <c r="K31" s="154">
        <v>880.672</v>
      </c>
      <c r="L31" s="110">
        <v>125.486180230828</v>
      </c>
      <c r="M31" s="111">
        <v>163.87226539878</v>
      </c>
      <c r="N31" s="24"/>
    </row>
    <row r="32" spans="1:14" s="12" customFormat="1" ht="13.5" customHeight="1">
      <c r="A32" s="109" t="s">
        <v>79</v>
      </c>
      <c r="B32" s="52">
        <v>7470.364</v>
      </c>
      <c r="C32" s="153">
        <v>4926.277</v>
      </c>
      <c r="D32" s="50">
        <v>4993.867</v>
      </c>
      <c r="E32" s="154">
        <v>3148.95</v>
      </c>
      <c r="F32" s="154">
        <v>1844.917</v>
      </c>
      <c r="G32" s="50">
        <v>4894.78</v>
      </c>
      <c r="H32" s="154">
        <v>1133.391</v>
      </c>
      <c r="I32" s="154">
        <v>6028.171</v>
      </c>
      <c r="J32" s="154">
        <v>5218.615</v>
      </c>
      <c r="K32" s="154">
        <v>809.556</v>
      </c>
      <c r="L32" s="110">
        <v>120.711484707141</v>
      </c>
      <c r="M32" s="111">
        <v>165.725559313421</v>
      </c>
      <c r="N32" s="24"/>
    </row>
    <row r="33" spans="1:14" s="12" customFormat="1" ht="13.5" customHeight="1">
      <c r="A33" s="109" t="s">
        <v>80</v>
      </c>
      <c r="B33" s="52">
        <v>8314.484</v>
      </c>
      <c r="C33" s="153">
        <v>5628.794</v>
      </c>
      <c r="D33" s="50">
        <v>5827.53</v>
      </c>
      <c r="E33" s="154">
        <v>3767.091</v>
      </c>
      <c r="F33" s="154">
        <v>2060.439</v>
      </c>
      <c r="G33" s="50">
        <v>4627.114</v>
      </c>
      <c r="H33" s="154">
        <v>1202.321</v>
      </c>
      <c r="I33" s="154">
        <v>5829.435</v>
      </c>
      <c r="J33" s="154">
        <v>5070.169</v>
      </c>
      <c r="K33" s="154">
        <v>759.266</v>
      </c>
      <c r="L33" s="110">
        <v>100.032689664403</v>
      </c>
      <c r="M33" s="111">
        <v>134.591094295306</v>
      </c>
      <c r="N33" s="24"/>
    </row>
    <row r="34" spans="1:14" s="12" customFormat="1" ht="13.5" customHeight="1">
      <c r="A34" s="109" t="s">
        <v>81</v>
      </c>
      <c r="B34" s="52">
        <v>7818.544</v>
      </c>
      <c r="C34" s="153">
        <v>5259.663</v>
      </c>
      <c r="D34" s="50">
        <v>4979.029</v>
      </c>
      <c r="E34" s="154">
        <v>3270.61</v>
      </c>
      <c r="F34" s="154">
        <v>1708.419</v>
      </c>
      <c r="G34" s="50">
        <v>4903.241</v>
      </c>
      <c r="H34" s="154">
        <v>1206.828</v>
      </c>
      <c r="I34" s="154">
        <v>6110.069</v>
      </c>
      <c r="J34" s="154">
        <v>5253.309</v>
      </c>
      <c r="K34" s="154">
        <v>856.76</v>
      </c>
      <c r="L34" s="110">
        <v>122.716075764973</v>
      </c>
      <c r="M34" s="111">
        <v>160.621688308908</v>
      </c>
      <c r="N34" s="24"/>
    </row>
    <row r="35" spans="1:14" s="12" customFormat="1" ht="13.5" customHeight="1">
      <c r="A35" s="109" t="s">
        <v>82</v>
      </c>
      <c r="B35" s="52">
        <v>8420.047</v>
      </c>
      <c r="C35" s="153">
        <v>5457.107</v>
      </c>
      <c r="D35" s="50">
        <v>5063.518</v>
      </c>
      <c r="E35" s="154">
        <v>3197.215</v>
      </c>
      <c r="F35" s="154">
        <v>1866.303</v>
      </c>
      <c r="G35" s="50">
        <v>5213.898</v>
      </c>
      <c r="H35" s="154">
        <v>1289.76</v>
      </c>
      <c r="I35" s="154">
        <v>6503.658</v>
      </c>
      <c r="J35" s="154">
        <v>5521.825</v>
      </c>
      <c r="K35" s="154">
        <v>981.833</v>
      </c>
      <c r="L35" s="110">
        <v>128.44149067901</v>
      </c>
      <c r="M35" s="111">
        <v>172.707340607372</v>
      </c>
      <c r="N35" s="24"/>
    </row>
    <row r="36" spans="1:14" s="12" customFormat="1" ht="13.5" customHeight="1">
      <c r="A36" s="109" t="s">
        <v>83</v>
      </c>
      <c r="B36" s="52">
        <v>8109.335</v>
      </c>
      <c r="C36" s="153">
        <v>5483.729</v>
      </c>
      <c r="D36" s="50">
        <v>5650.695</v>
      </c>
      <c r="E36" s="154">
        <v>3657.471</v>
      </c>
      <c r="F36" s="154">
        <v>1993.224</v>
      </c>
      <c r="G36" s="50">
        <v>5044.695</v>
      </c>
      <c r="H36" s="154">
        <v>1291.997</v>
      </c>
      <c r="I36" s="154">
        <v>6336.692</v>
      </c>
      <c r="J36" s="154">
        <v>5389.069</v>
      </c>
      <c r="K36" s="154">
        <v>947.623</v>
      </c>
      <c r="L36" s="110">
        <v>112.140046489856</v>
      </c>
      <c r="M36" s="111">
        <v>147.344134786031</v>
      </c>
      <c r="N36" s="24"/>
    </row>
    <row r="37" spans="1:14" s="12" customFormat="1" ht="13.5" customHeight="1">
      <c r="A37" s="109" t="s">
        <v>84</v>
      </c>
      <c r="B37" s="52">
        <v>8006.433</v>
      </c>
      <c r="C37" s="153">
        <v>5438.519</v>
      </c>
      <c r="D37" s="50">
        <v>5511.082</v>
      </c>
      <c r="E37" s="154">
        <v>3402.558</v>
      </c>
      <c r="F37" s="154">
        <v>2108.524</v>
      </c>
      <c r="G37" s="50">
        <v>4982.695</v>
      </c>
      <c r="H37" s="154">
        <v>1281.434</v>
      </c>
      <c r="I37" s="154">
        <v>6264.129</v>
      </c>
      <c r="J37" s="154">
        <v>5383.679</v>
      </c>
      <c r="K37" s="154">
        <v>880.45</v>
      </c>
      <c r="L37" s="110">
        <v>113.66423145219</v>
      </c>
      <c r="M37" s="111">
        <v>158.224459362632</v>
      </c>
      <c r="N37" s="24"/>
    </row>
    <row r="38" spans="1:14" s="1" customFormat="1" ht="13.5" customHeight="1">
      <c r="A38" s="115" t="s">
        <v>85</v>
      </c>
      <c r="B38" s="52">
        <v>7924.591</v>
      </c>
      <c r="C38" s="157">
        <v>5330.784</v>
      </c>
      <c r="D38" s="50">
        <v>4917.429</v>
      </c>
      <c r="E38" s="154">
        <v>3040.613</v>
      </c>
      <c r="F38" s="154">
        <v>1876.816</v>
      </c>
      <c r="G38" s="50">
        <v>5313.508</v>
      </c>
      <c r="H38" s="154">
        <v>1363.976</v>
      </c>
      <c r="I38" s="154">
        <v>6677.484</v>
      </c>
      <c r="J38" s="154">
        <v>5617.135</v>
      </c>
      <c r="K38" s="154">
        <v>1060.349</v>
      </c>
      <c r="L38" s="110">
        <v>135.792179205841</v>
      </c>
      <c r="M38" s="111">
        <v>184.736926402669</v>
      </c>
      <c r="N38" s="13"/>
    </row>
    <row r="39" spans="1:14" s="1" customFormat="1" ht="13.5" customHeight="1">
      <c r="A39" s="115" t="s">
        <v>86</v>
      </c>
      <c r="B39" s="52">
        <v>8143.645</v>
      </c>
      <c r="C39" s="157">
        <v>5538.938</v>
      </c>
      <c r="D39" s="50">
        <v>5435.839</v>
      </c>
      <c r="E39" s="154">
        <v>3351.189</v>
      </c>
      <c r="F39" s="154">
        <v>2084.65</v>
      </c>
      <c r="G39" s="50">
        <v>5365.847</v>
      </c>
      <c r="H39" s="154">
        <v>1414.736</v>
      </c>
      <c r="I39" s="154">
        <v>6780.583</v>
      </c>
      <c r="J39" s="154">
        <v>5868.621</v>
      </c>
      <c r="K39" s="154">
        <v>911.962</v>
      </c>
      <c r="L39" s="110">
        <v>124.73848103301</v>
      </c>
      <c r="M39" s="111">
        <v>175.12056168721</v>
      </c>
      <c r="N39" s="13"/>
    </row>
    <row r="40" spans="1:14" s="1" customFormat="1" ht="13.5" customHeight="1">
      <c r="A40" s="115" t="s">
        <v>76</v>
      </c>
      <c r="B40" s="52">
        <v>8223.943</v>
      </c>
      <c r="C40" s="157">
        <v>5492.476</v>
      </c>
      <c r="D40" s="50">
        <v>5390.828</v>
      </c>
      <c r="E40" s="154">
        <v>3488.12</v>
      </c>
      <c r="F40" s="154">
        <v>1902.708</v>
      </c>
      <c r="G40" s="50">
        <v>5391.753</v>
      </c>
      <c r="H40" s="154">
        <v>1490.478</v>
      </c>
      <c r="I40" s="154">
        <v>6882.231</v>
      </c>
      <c r="J40" s="154">
        <v>6016.661</v>
      </c>
      <c r="K40" s="154">
        <v>865.57</v>
      </c>
      <c r="L40" s="110">
        <v>127.665564547783</v>
      </c>
      <c r="M40" s="111">
        <v>172.490080616492</v>
      </c>
      <c r="N40" s="13"/>
    </row>
    <row r="41" spans="1:14" s="1" customFormat="1" ht="13.5" customHeight="1">
      <c r="A41" s="115" t="s">
        <v>159</v>
      </c>
      <c r="B41" s="52">
        <v>8042.149</v>
      </c>
      <c r="C41" s="157">
        <v>5476.105</v>
      </c>
      <c r="D41" s="50">
        <v>5463.733</v>
      </c>
      <c r="E41" s="154">
        <v>3583.688</v>
      </c>
      <c r="F41" s="154">
        <v>1880.045</v>
      </c>
      <c r="G41" s="50">
        <v>5428.064</v>
      </c>
      <c r="H41" s="154">
        <v>1466.539</v>
      </c>
      <c r="I41" s="154">
        <v>6894.603</v>
      </c>
      <c r="J41" s="154">
        <v>6002.481</v>
      </c>
      <c r="K41" s="154">
        <v>892.122</v>
      </c>
      <c r="L41" s="110">
        <v>126.188505185008</v>
      </c>
      <c r="M41" s="111">
        <v>167.494519612198</v>
      </c>
      <c r="N41" s="13"/>
    </row>
    <row r="42" spans="1:14" s="1" customFormat="1" ht="13.5" customHeight="1">
      <c r="A42" s="112" t="s">
        <v>87</v>
      </c>
      <c r="B42" s="49">
        <v>-181.794</v>
      </c>
      <c r="C42" s="155">
        <v>-16.371</v>
      </c>
      <c r="D42" s="51">
        <v>72.905</v>
      </c>
      <c r="E42" s="156">
        <v>95.568</v>
      </c>
      <c r="F42" s="156">
        <v>-22.663</v>
      </c>
      <c r="G42" s="51">
        <v>36.311</v>
      </c>
      <c r="H42" s="156">
        <v>-23.939</v>
      </c>
      <c r="I42" s="156">
        <v>12.372</v>
      </c>
      <c r="J42" s="156">
        <v>-14.18</v>
      </c>
      <c r="K42" s="156">
        <v>26.552</v>
      </c>
      <c r="L42" s="116"/>
      <c r="M42" s="117"/>
      <c r="N42" s="13"/>
    </row>
    <row r="43" spans="1:14" s="1" customFormat="1" ht="13.5" customHeight="1">
      <c r="A43" s="115" t="s">
        <v>88</v>
      </c>
      <c r="B43" s="53">
        <v>97.7894545232134</v>
      </c>
      <c r="C43" s="17">
        <v>99.7019377053263</v>
      </c>
      <c r="D43" s="110">
        <v>101.352389651459</v>
      </c>
      <c r="E43" s="121">
        <v>102.739813997224</v>
      </c>
      <c r="F43" s="121">
        <v>98.8089081456534</v>
      </c>
      <c r="G43" s="110">
        <v>100.673454440513</v>
      </c>
      <c r="H43" s="121">
        <v>98.3938709595176</v>
      </c>
      <c r="I43" s="121">
        <v>100.179767287671</v>
      </c>
      <c r="J43" s="121">
        <v>99.7643211076708</v>
      </c>
      <c r="K43" s="121">
        <v>103.067573968598</v>
      </c>
      <c r="L43" s="122"/>
      <c r="M43" s="123"/>
      <c r="N43" s="13"/>
    </row>
    <row r="44" spans="1:14" s="1" customFormat="1" ht="13.5" customHeight="1">
      <c r="A44" s="118" t="s">
        <v>89</v>
      </c>
      <c r="B44" s="54">
        <v>779.684</v>
      </c>
      <c r="C44" s="158">
        <v>437.272</v>
      </c>
      <c r="D44" s="55">
        <v>554.307</v>
      </c>
      <c r="E44" s="159">
        <v>257.76</v>
      </c>
      <c r="F44" s="159">
        <v>296.547</v>
      </c>
      <c r="G44" s="55">
        <v>862.851</v>
      </c>
      <c r="H44" s="159">
        <v>327.913</v>
      </c>
      <c r="I44" s="159">
        <v>1190.764</v>
      </c>
      <c r="J44" s="159">
        <v>970.858</v>
      </c>
      <c r="K44" s="159">
        <v>219.906</v>
      </c>
      <c r="L44" s="119"/>
      <c r="M44" s="120"/>
      <c r="N44" s="13"/>
    </row>
    <row r="45" spans="1:14" s="1" customFormat="1" ht="13.5" customHeight="1">
      <c r="A45" s="124" t="s">
        <v>90</v>
      </c>
      <c r="B45" s="74">
        <v>110.735803890276</v>
      </c>
      <c r="C45" s="125">
        <v>108.678041125792</v>
      </c>
      <c r="D45" s="75">
        <v>111.290668196241</v>
      </c>
      <c r="E45" s="126">
        <v>107.750017438741</v>
      </c>
      <c r="F45" s="126">
        <v>118.727336567523</v>
      </c>
      <c r="G45" s="75">
        <v>118.900563894828</v>
      </c>
      <c r="H45" s="126">
        <v>128.799008629699</v>
      </c>
      <c r="I45" s="126">
        <v>120.87653596113</v>
      </c>
      <c r="J45" s="126">
        <v>119.29512604581</v>
      </c>
      <c r="K45" s="126">
        <v>132.713592059695</v>
      </c>
      <c r="L45" s="127"/>
      <c r="M45" s="128"/>
      <c r="N45" s="13"/>
    </row>
    <row r="46" spans="1:13" s="1" customFormat="1" ht="15" customHeight="1">
      <c r="A46" s="3" t="s">
        <v>160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161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日本鉄鋼連盟</cp:lastModifiedBy>
  <cp:lastPrinted>2017-06-30T08:29:16Z</cp:lastPrinted>
  <dcterms:created xsi:type="dcterms:W3CDTF">2001-10-10T01:36:45Z</dcterms:created>
  <dcterms:modified xsi:type="dcterms:W3CDTF">2021-12-28T04:16:40Z</dcterms:modified>
  <cp:category/>
  <cp:version/>
  <cp:contentType/>
  <cp:contentStatus/>
</cp:coreProperties>
</file>