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10125" activeTab="0"/>
  </bookViews>
  <sheets>
    <sheet name="総括表" sheetId="1" r:id="rId1"/>
    <sheet name="在庫速報" sheetId="2" r:id="rId2"/>
    <sheet name="需給表" sheetId="3" r:id="rId3"/>
    <sheet name="推移表" sheetId="4" r:id="rId4"/>
  </sheets>
  <definedNames/>
  <calcPr fullCalcOnLoad="1"/>
</workbook>
</file>

<file path=xl/sharedStrings.xml><?xml version="1.0" encoding="utf-8"?>
<sst xmlns="http://schemas.openxmlformats.org/spreadsheetml/2006/main" count="262" uniqueCount="171">
  <si>
    <t>普 通 鋼 鋼 材 品 種 別 需 給 表</t>
  </si>
  <si>
    <t>(単位：トン、％）</t>
  </si>
  <si>
    <t>生産</t>
  </si>
  <si>
    <t>出荷計</t>
  </si>
  <si>
    <t>国内出荷</t>
  </si>
  <si>
    <t>輸出</t>
  </si>
  <si>
    <t>在庫計</t>
  </si>
  <si>
    <t>ﾒｰｶｰ在庫</t>
  </si>
  <si>
    <t>問屋在庫</t>
  </si>
  <si>
    <t>在庫率</t>
  </si>
  <si>
    <t>鋼矢板計</t>
  </si>
  <si>
    <t>鋼矢板</t>
  </si>
  <si>
    <t>簡易鋼矢板</t>
  </si>
  <si>
    <t>形鋼計</t>
  </si>
  <si>
    <t>Ｈ形鋼</t>
  </si>
  <si>
    <t>大形形鋼</t>
  </si>
  <si>
    <t>中小形形鋼</t>
  </si>
  <si>
    <t>軽量形鋼</t>
  </si>
  <si>
    <t>棒鋼計</t>
  </si>
  <si>
    <t>大形棒鋼</t>
  </si>
  <si>
    <t>中形棒鋼</t>
  </si>
  <si>
    <t>小形棒鋼</t>
  </si>
  <si>
    <t>ﾊﾞｰｲﾝｺｲﾙ</t>
  </si>
  <si>
    <t>線材計</t>
  </si>
  <si>
    <t>普通線材</t>
  </si>
  <si>
    <t>特殊線材</t>
  </si>
  <si>
    <t>厚板</t>
  </si>
  <si>
    <t>冷間薄板類</t>
  </si>
  <si>
    <t>冷延電気鋼帯</t>
  </si>
  <si>
    <t>ブリキ</t>
  </si>
  <si>
    <t>ティンフリースチール</t>
  </si>
  <si>
    <t>亜鉛めっき鋼板</t>
  </si>
  <si>
    <t>鋼管</t>
  </si>
  <si>
    <t>合計</t>
  </si>
  <si>
    <t>[参考]</t>
  </si>
  <si>
    <t>粗鋼生産</t>
  </si>
  <si>
    <t>国内在庫</t>
  </si>
  <si>
    <t>船待在庫</t>
  </si>
  <si>
    <t>メーカー</t>
  </si>
  <si>
    <t>問屋</t>
  </si>
  <si>
    <t xml:space="preserve"> 品     種</t>
  </si>
  <si>
    <t xml:space="preserve">在庫 </t>
  </si>
  <si>
    <t>対前月
増減量</t>
  </si>
  <si>
    <t>在庫率
（％）　</t>
  </si>
  <si>
    <t>形</t>
  </si>
  <si>
    <t>鋼</t>
  </si>
  <si>
    <t>棒</t>
  </si>
  <si>
    <t>線</t>
  </si>
  <si>
    <t>バーインコイル</t>
  </si>
  <si>
    <t>材</t>
  </si>
  <si>
    <t>幅600mm以上</t>
  </si>
  <si>
    <t>幅600mm未満</t>
  </si>
  <si>
    <t>帯</t>
  </si>
  <si>
    <t>(国内在庫)</t>
  </si>
  <si>
    <t>(船待在庫)</t>
  </si>
  <si>
    <t xml:space="preserve"> </t>
  </si>
  <si>
    <t>　　　　２.在庫率＝在庫÷出荷。</t>
  </si>
  <si>
    <t>　　　　３.＊印は単位未満。</t>
  </si>
  <si>
    <t>普 通 鋼 鋼 材 需 給 推 移 表</t>
  </si>
  <si>
    <t>(単位：1,000トン、％）</t>
  </si>
  <si>
    <t>粗鋼</t>
  </si>
  <si>
    <t>出       荷</t>
  </si>
  <si>
    <t>在       庫</t>
  </si>
  <si>
    <t>在 庫 率</t>
  </si>
  <si>
    <t xml:space="preserve">  年    月</t>
  </si>
  <si>
    <t>国内</t>
  </si>
  <si>
    <t>船待</t>
  </si>
  <si>
    <t>-</t>
  </si>
  <si>
    <t>　注　記：１.四半期別在庫率は期平均在庫率。</t>
  </si>
  <si>
    <t>鋼板</t>
  </si>
  <si>
    <t>中・薄板</t>
  </si>
  <si>
    <t>鋼帯</t>
  </si>
  <si>
    <t>その他の金属めっき鋼板</t>
  </si>
  <si>
    <t>*</t>
  </si>
  <si>
    <t xml:space="preserve">    　 7～ 9月期</t>
  </si>
  <si>
    <t xml:space="preserve">    　10～12月期</t>
  </si>
  <si>
    <t xml:space="preserve">    　 4～ 6月期</t>
  </si>
  <si>
    <t xml:space="preserve">    　  10月</t>
  </si>
  <si>
    <t xml:space="preserve">    　  11月</t>
  </si>
  <si>
    <t xml:space="preserve">    　  12月</t>
  </si>
  <si>
    <t xml:space="preserve">    　   2月</t>
  </si>
  <si>
    <t xml:space="preserve">    　   3月</t>
  </si>
  <si>
    <t xml:space="preserve">    　   4月</t>
  </si>
  <si>
    <t xml:space="preserve">    　   5月</t>
  </si>
  <si>
    <t xml:space="preserve">    　   6月</t>
  </si>
  <si>
    <t xml:space="preserve">    　   7月</t>
  </si>
  <si>
    <t xml:space="preserve">    　   8月</t>
  </si>
  <si>
    <t xml:space="preserve">    　   9月</t>
  </si>
  <si>
    <t>前 月 比 増 減 ±</t>
  </si>
  <si>
    <t>前 　 月  　比 ％</t>
  </si>
  <si>
    <t>前年同月比増減 ±</t>
  </si>
  <si>
    <t>前 年 同 月 比 ％</t>
  </si>
  <si>
    <t xml:space="preserve"> 一般社団法人日本鉄鋼連盟</t>
  </si>
  <si>
    <t xml:space="preserve">   一般社団法人日本鉄鋼連盟</t>
  </si>
  <si>
    <t xml:space="preserve"> 一般社団法人日本鉄鋼連盟</t>
  </si>
  <si>
    <t>軌条・外輪</t>
  </si>
  <si>
    <t>　　　　３.*の普通線材はバーインコイルを含む。</t>
  </si>
  <si>
    <t>業務部　統計グループ</t>
  </si>
  <si>
    <t>-*</t>
  </si>
  <si>
    <t>２０１６ 年度</t>
  </si>
  <si>
    <t>2017年 1～ 3月期</t>
  </si>
  <si>
    <t>２０１７ 年度</t>
  </si>
  <si>
    <t>2018年 1～ 3月期</t>
  </si>
  <si>
    <t>2019年   1月</t>
  </si>
  <si>
    <t>２０１８ 年度</t>
  </si>
  <si>
    <t>2019年 1～ 3月期</t>
  </si>
  <si>
    <t>前月比</t>
  </si>
  <si>
    <t>在庫率</t>
  </si>
  <si>
    <t>（ 2019年12月　速報 ）</t>
  </si>
  <si>
    <t>線材計</t>
  </si>
  <si>
    <t>前月</t>
  </si>
  <si>
    <t>前年同月</t>
  </si>
  <si>
    <t>前月比</t>
  </si>
  <si>
    <t>前年同月比</t>
  </si>
  <si>
    <t>前月比</t>
  </si>
  <si>
    <t>前月</t>
  </si>
  <si>
    <t>出  所：経済産業省・日本鉄鋼連盟</t>
  </si>
  <si>
    <t>注　記：１.船待在庫は日本鉄鋼連盟調べによる。</t>
  </si>
  <si>
    <t>普通鋼鋼材在庫速報</t>
  </si>
  <si>
    <t>( 2019年12月末 )</t>
  </si>
  <si>
    <t>(単位：1,000トン）</t>
  </si>
  <si>
    <t>業務部　統計グループ</t>
  </si>
  <si>
    <t>軌条・外輪</t>
  </si>
  <si>
    <t>鋼</t>
  </si>
  <si>
    <t>計</t>
  </si>
  <si>
    <t>矢</t>
  </si>
  <si>
    <t>板</t>
  </si>
  <si>
    <t>鋼板</t>
  </si>
  <si>
    <t>冷間薄板類</t>
  </si>
  <si>
    <t>亜鉛めっき鋼板</t>
  </si>
  <si>
    <r>
      <t>その他の</t>
    </r>
    <r>
      <rPr>
        <sz val="10"/>
        <rFont val="ＭＳ 明朝"/>
        <family val="1"/>
      </rPr>
      <t>金属</t>
    </r>
    <r>
      <rPr>
        <sz val="9"/>
        <rFont val="ＭＳ 明朝"/>
        <family val="1"/>
      </rPr>
      <t>めっき</t>
    </r>
    <r>
      <rPr>
        <sz val="10"/>
        <rFont val="ＭＳ 明朝"/>
        <family val="1"/>
      </rPr>
      <t>鋼板</t>
    </r>
  </si>
  <si>
    <t>出  所：経済産業省</t>
  </si>
  <si>
    <t>注　記：１.メーカー在庫合計欄の輸出船待在庫は日本鉄鋼連盟調べによる。</t>
  </si>
  <si>
    <t>　　　　４.1,000トン未満四捨五入のため合計は必ずしも一致しない。</t>
  </si>
  <si>
    <t>( 2019年12月 速報 )</t>
  </si>
  <si>
    <t>業務部　統計グループ</t>
  </si>
  <si>
    <t>2018年   4月</t>
  </si>
  <si>
    <t xml:space="preserve">    　 P12月</t>
  </si>
  <si>
    <t>　出  所：経済産業省・日本鉄鋼連盟</t>
  </si>
  <si>
    <t>　　  　　２.1,000トン未満四捨五入のため合計は必ずしも一致しない。</t>
  </si>
  <si>
    <t>一般社団法人 日本鉄鋼連盟</t>
  </si>
  <si>
    <t>業務部 統計グループ</t>
  </si>
  <si>
    <t>（単位：1,000トン､％）</t>
  </si>
  <si>
    <t>前月差</t>
  </si>
  <si>
    <t>前月比</t>
  </si>
  <si>
    <t>前年差</t>
  </si>
  <si>
    <t>前年比</t>
  </si>
  <si>
    <t>備       考</t>
  </si>
  <si>
    <t>普通鋼鋼材生産</t>
  </si>
  <si>
    <t>連続の</t>
  </si>
  <si>
    <t>前年比</t>
  </si>
  <si>
    <t>普通鋼鋼材出荷</t>
  </si>
  <si>
    <t xml:space="preserve">  国   内</t>
  </si>
  <si>
    <t xml:space="preserve"> </t>
  </si>
  <si>
    <t xml:space="preserve"> </t>
  </si>
  <si>
    <t xml:space="preserve">  輸   出</t>
  </si>
  <si>
    <t xml:space="preserve"> </t>
  </si>
  <si>
    <t xml:space="preserve">  メーカー</t>
  </si>
  <si>
    <t>ぶりの</t>
  </si>
  <si>
    <t>前月比</t>
  </si>
  <si>
    <t xml:space="preserve">  問   屋</t>
  </si>
  <si>
    <t>普通鋼鋼材在庫</t>
  </si>
  <si>
    <t xml:space="preserve">  国   内</t>
  </si>
  <si>
    <t xml:space="preserve">  輸出船待</t>
  </si>
  <si>
    <t>在庫率</t>
  </si>
  <si>
    <t>問合せ先：</t>
  </si>
  <si>
    <t>業務部 統計グループ(03-3669-4817)</t>
  </si>
  <si>
    <t>総務部 総務・秘書・広報グループ（03-3669-4822)</t>
  </si>
  <si>
    <t>2019年12月分普通鋼鋼材需給（速報）総括表</t>
  </si>
  <si>
    <t>前月比2.0ポイント低下</t>
  </si>
  <si>
    <t>前月比11.4ポイント上昇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</si>
</sst>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\-#,##0;\ "/>
    <numFmt numFmtId="185" formatCode="#,##0.0;\-#,##0.0;\ "/>
    <numFmt numFmtId="186" formatCode="#,##0.0"/>
    <numFmt numFmtId="187" formatCode="#"/>
    <numFmt numFmtId="188" formatCode="#,##0,;\-#,##0,;\-"/>
    <numFmt numFmtId="189" formatCode="#,##0.0;\-#,##0.0;\-"/>
    <numFmt numFmtId="190" formatCode="#,##0,;\-#,##0,;\ "/>
    <numFmt numFmtId="191" formatCode="#,##0;\-#,##0;\-"/>
    <numFmt numFmtId="192" formatCode="&quot;*&quot;#,##0;&quot;*&quot;\-#,##0;;\ "/>
    <numFmt numFmtId="193" formatCode="&quot;*&quot;#,##0.0;&quot;*&quot;\-#,##0.0;\ "/>
    <numFmt numFmtId="194" formatCode="#,##0;\-#,##0;;\ "/>
    <numFmt numFmtId="195" formatCode="#,##0;&quot;▲&quot;#,##0"/>
    <numFmt numFmtId="196" formatCode="#,##0.0;&quot;▲ &quot;#,##0.0"/>
    <numFmt numFmtId="197" formatCode="#&quot;ヵ月&quot;"/>
    <numFmt numFmtId="198" formatCode="#,##0.0_ "/>
    <numFmt numFmtId="199" formatCode="#,##0;&quot;▲ &quot;#,##0"/>
    <numFmt numFmtId="200" formatCode="#&quot;カ月&quot;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明朝"/>
      <family val="1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8"/>
      <name val="明朝"/>
      <family val="1"/>
    </font>
    <font>
      <sz val="9"/>
      <name val="明朝"/>
      <family val="1"/>
    </font>
    <font>
      <sz val="14"/>
      <name val="ＭＳ 明朝"/>
      <family val="1"/>
    </font>
    <font>
      <sz val="16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7"/>
      <name val="明朝"/>
      <family val="1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2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 tint="-0.1499900072813034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hair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hair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hair"/>
      <right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/>
    </border>
    <border>
      <left style="thin"/>
      <right style="thin"/>
      <top style="thin"/>
      <bottom style="dotted"/>
    </border>
    <border>
      <left style="dotted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hair"/>
      <top style="dotted"/>
      <bottom style="dotted"/>
    </border>
    <border>
      <left style="hair"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 style="dotted"/>
      <right style="thin"/>
      <top style="dotted"/>
      <bottom style="thin"/>
    </border>
    <border>
      <left/>
      <right/>
      <top style="dotted"/>
      <bottom style="thin"/>
    </border>
    <border>
      <left style="dotted"/>
      <right style="thin"/>
      <top style="thin"/>
      <bottom style="dotted"/>
    </border>
    <border>
      <left style="thin"/>
      <right style="hair"/>
      <top style="thin"/>
      <bottom style="dotted"/>
    </border>
    <border>
      <left style="hair"/>
      <right/>
      <top style="thin"/>
      <bottom style="dotted"/>
    </border>
    <border>
      <left/>
      <right/>
      <top style="thin"/>
      <bottom style="dotted"/>
    </border>
    <border>
      <left style="thin"/>
      <right style="hair"/>
      <top style="dotted"/>
      <bottom style="thin"/>
    </border>
    <border>
      <left style="thin"/>
      <right style="hair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3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2" fillId="0" borderId="0" xfId="62">
      <alignment/>
      <protection/>
    </xf>
    <xf numFmtId="0" fontId="4" fillId="0" borderId="0" xfId="62" applyFont="1" applyAlignment="1">
      <alignment/>
      <protection/>
    </xf>
    <xf numFmtId="0" fontId="4" fillId="0" borderId="0" xfId="62" applyFont="1">
      <alignment/>
      <protection/>
    </xf>
    <xf numFmtId="0" fontId="4" fillId="0" borderId="0" xfId="61" applyFont="1">
      <alignment/>
      <protection/>
    </xf>
    <xf numFmtId="0" fontId="7" fillId="0" borderId="0" xfId="62" applyFont="1" applyAlignment="1">
      <alignment vertical="center"/>
      <protection/>
    </xf>
    <xf numFmtId="0" fontId="4" fillId="0" borderId="0" xfId="62" applyFont="1" applyAlignment="1">
      <alignment vertical="center"/>
      <protection/>
    </xf>
    <xf numFmtId="0" fontId="2" fillId="0" borderId="0" xfId="61">
      <alignment/>
      <protection/>
    </xf>
    <xf numFmtId="0" fontId="2" fillId="0" borderId="0" xfId="62" applyFill="1" applyBorder="1">
      <alignment/>
      <protection/>
    </xf>
    <xf numFmtId="0" fontId="2" fillId="0" borderId="0" xfId="62" applyFill="1">
      <alignment/>
      <protection/>
    </xf>
    <xf numFmtId="0" fontId="2" fillId="0" borderId="0" xfId="62" applyFill="1" applyBorder="1" applyAlignment="1">
      <alignment vertical="center"/>
      <protection/>
    </xf>
    <xf numFmtId="0" fontId="2" fillId="0" borderId="0" xfId="62" applyFill="1" applyAlignment="1">
      <alignment vertical="center"/>
      <protection/>
    </xf>
    <xf numFmtId="0" fontId="2" fillId="0" borderId="0" xfId="62" applyAlignment="1">
      <alignment vertical="center"/>
      <protection/>
    </xf>
    <xf numFmtId="0" fontId="2" fillId="0" borderId="0" xfId="62" applyBorder="1">
      <alignment/>
      <protection/>
    </xf>
    <xf numFmtId="0" fontId="4" fillId="0" borderId="0" xfId="62" applyFont="1" applyFill="1" applyBorder="1" applyAlignment="1">
      <alignment horizontal="distributed" vertical="center"/>
      <protection/>
    </xf>
    <xf numFmtId="0" fontId="8" fillId="0" borderId="0" xfId="62" applyFont="1" applyFill="1" applyAlignment="1">
      <alignment vertical="center"/>
      <protection/>
    </xf>
    <xf numFmtId="0" fontId="0" fillId="0" borderId="0" xfId="0" applyFill="1" applyBorder="1" applyAlignment="1">
      <alignment horizontal="distributed" vertical="center"/>
    </xf>
    <xf numFmtId="185" fontId="8" fillId="0" borderId="0" xfId="62" applyNumberFormat="1" applyFont="1" applyFill="1" applyBorder="1" applyAlignment="1">
      <alignment horizontal="right" vertical="center"/>
      <protection/>
    </xf>
    <xf numFmtId="0" fontId="10" fillId="0" borderId="0" xfId="63" applyFont="1" applyAlignment="1">
      <alignment/>
      <protection/>
    </xf>
    <xf numFmtId="0" fontId="11" fillId="0" borderId="0" xfId="62" applyFont="1">
      <alignment/>
      <protection/>
    </xf>
    <xf numFmtId="0" fontId="2" fillId="0" borderId="0" xfId="62" applyFont="1" applyAlignment="1">
      <alignment horizontal="right" vertical="center"/>
      <protection/>
    </xf>
    <xf numFmtId="0" fontId="5" fillId="0" borderId="0" xfId="62" applyFont="1" applyAlignment="1">
      <alignment vertical="center"/>
      <protection/>
    </xf>
    <xf numFmtId="0" fontId="2" fillId="0" borderId="0" xfId="62" applyFont="1" applyAlignment="1">
      <alignment vertical="center"/>
      <protection/>
    </xf>
    <xf numFmtId="0" fontId="2" fillId="0" borderId="0" xfId="62" applyFont="1" applyAlignment="1">
      <alignment horizontal="right"/>
      <protection/>
    </xf>
    <xf numFmtId="0" fontId="2" fillId="0" borderId="0" xfId="62" applyBorder="1" applyAlignment="1">
      <alignment vertical="center"/>
      <protection/>
    </xf>
    <xf numFmtId="0" fontId="2" fillId="0" borderId="0" xfId="62" applyFont="1">
      <alignment/>
      <protection/>
    </xf>
    <xf numFmtId="0" fontId="5" fillId="0" borderId="0" xfId="62" applyFont="1" applyAlignment="1">
      <alignment horizontal="left"/>
      <protection/>
    </xf>
    <xf numFmtId="0" fontId="4" fillId="0" borderId="0" xfId="62" applyFont="1" applyAlignment="1">
      <alignment horizontal="centerContinuous"/>
      <protection/>
    </xf>
    <xf numFmtId="0" fontId="5" fillId="0" borderId="0" xfId="61" applyFont="1">
      <alignment/>
      <protection/>
    </xf>
    <xf numFmtId="0" fontId="10" fillId="0" borderId="0" xfId="63" applyFont="1">
      <alignment/>
      <protection/>
    </xf>
    <xf numFmtId="0" fontId="4" fillId="0" borderId="0" xfId="62" applyFont="1" applyAlignment="1">
      <alignment horizontal="right"/>
      <protection/>
    </xf>
    <xf numFmtId="0" fontId="4" fillId="0" borderId="10" xfId="62" applyFont="1" applyFill="1" applyBorder="1">
      <alignment/>
      <protection/>
    </xf>
    <xf numFmtId="0" fontId="4" fillId="0" borderId="11" xfId="62" applyFont="1" applyFill="1" applyBorder="1">
      <alignment/>
      <protection/>
    </xf>
    <xf numFmtId="0" fontId="4" fillId="0" borderId="12" xfId="62" applyFont="1" applyFill="1" applyBorder="1" applyAlignment="1">
      <alignment/>
      <protection/>
    </xf>
    <xf numFmtId="0" fontId="4" fillId="0" borderId="13" xfId="62" applyFont="1" applyFill="1" applyBorder="1" applyAlignment="1">
      <alignment horizontal="distributed" vertical="center"/>
      <protection/>
    </xf>
    <xf numFmtId="0" fontId="4" fillId="0" borderId="10" xfId="62" applyFont="1" applyFill="1" applyBorder="1" applyAlignment="1">
      <alignment horizontal="centerContinuous" vertical="center"/>
      <protection/>
    </xf>
    <xf numFmtId="0" fontId="4" fillId="0" borderId="11" xfId="62" applyFont="1" applyFill="1" applyBorder="1" applyAlignment="1">
      <alignment horizontal="centerContinuous" vertical="center"/>
      <protection/>
    </xf>
    <xf numFmtId="0" fontId="4" fillId="0" borderId="11" xfId="62" applyFont="1" applyFill="1" applyBorder="1" applyAlignment="1">
      <alignment horizontal="left" vertical="center"/>
      <protection/>
    </xf>
    <xf numFmtId="0" fontId="4" fillId="0" borderId="10" xfId="62" applyFont="1" applyFill="1" applyBorder="1" applyAlignment="1">
      <alignment horizontal="left" vertical="center"/>
      <protection/>
    </xf>
    <xf numFmtId="0" fontId="4" fillId="0" borderId="11" xfId="62" applyFont="1" applyFill="1" applyBorder="1" applyAlignment="1">
      <alignment vertical="center"/>
      <protection/>
    </xf>
    <xf numFmtId="0" fontId="4" fillId="0" borderId="13" xfId="62" applyFont="1" applyFill="1" applyBorder="1" applyAlignment="1">
      <alignment horizontal="centerContinuous" vertical="center"/>
      <protection/>
    </xf>
    <xf numFmtId="0" fontId="4" fillId="0" borderId="14" xfId="62" applyFont="1" applyFill="1" applyBorder="1" applyAlignment="1">
      <alignment vertical="center"/>
      <protection/>
    </xf>
    <xf numFmtId="0" fontId="4" fillId="0" borderId="15" xfId="62" applyFont="1" applyFill="1" applyBorder="1" applyAlignment="1">
      <alignment vertical="center"/>
      <protection/>
    </xf>
    <xf numFmtId="0" fontId="4" fillId="0" borderId="16" xfId="62" applyFont="1" applyFill="1" applyBorder="1" applyAlignment="1">
      <alignment vertical="center"/>
      <protection/>
    </xf>
    <xf numFmtId="0" fontId="4" fillId="0" borderId="17" xfId="62" applyFont="1" applyFill="1" applyBorder="1" applyAlignment="1">
      <alignment horizontal="distributed" vertical="center"/>
      <protection/>
    </xf>
    <xf numFmtId="0" fontId="4" fillId="0" borderId="14" xfId="62" applyFont="1" applyFill="1" applyBorder="1" applyAlignment="1">
      <alignment horizontal="distributed" vertical="center"/>
      <protection/>
    </xf>
    <xf numFmtId="0" fontId="4" fillId="0" borderId="18" xfId="62" applyFont="1" applyFill="1" applyBorder="1" applyAlignment="1">
      <alignment horizontal="distributed" vertical="center"/>
      <protection/>
    </xf>
    <xf numFmtId="0" fontId="4" fillId="0" borderId="19" xfId="62" applyFont="1" applyFill="1" applyBorder="1" applyAlignment="1">
      <alignment horizontal="distributed" vertical="center"/>
      <protection/>
    </xf>
    <xf numFmtId="0" fontId="4" fillId="0" borderId="20" xfId="62" applyFont="1" applyFill="1" applyBorder="1" applyAlignment="1">
      <alignment horizontal="distributed" vertical="center"/>
      <protection/>
    </xf>
    <xf numFmtId="184" fontId="8" fillId="0" borderId="13" xfId="62" applyNumberFormat="1" applyFont="1" applyFill="1" applyBorder="1" applyAlignment="1">
      <alignment horizontal="right" vertical="center"/>
      <protection/>
    </xf>
    <xf numFmtId="184" fontId="8" fillId="0" borderId="21" xfId="62" applyNumberFormat="1" applyFont="1" applyFill="1" applyBorder="1" applyAlignment="1">
      <alignment horizontal="right" vertical="center"/>
      <protection/>
    </xf>
    <xf numFmtId="184" fontId="8" fillId="0" borderId="10" xfId="62" applyNumberFormat="1" applyFont="1" applyFill="1" applyBorder="1" applyAlignment="1">
      <alignment horizontal="right" vertical="center"/>
      <protection/>
    </xf>
    <xf numFmtId="184" fontId="8" fillId="0" borderId="17" xfId="62" applyNumberFormat="1" applyFont="1" applyFill="1" applyBorder="1" applyAlignment="1">
      <alignment horizontal="right" vertical="center"/>
      <protection/>
    </xf>
    <xf numFmtId="185" fontId="8" fillId="0" borderId="17" xfId="62" applyNumberFormat="1" applyFont="1" applyFill="1" applyBorder="1" applyAlignment="1">
      <alignment horizontal="right" vertical="center"/>
      <protection/>
    </xf>
    <xf numFmtId="184" fontId="8" fillId="0" borderId="22" xfId="62" applyNumberFormat="1" applyFont="1" applyFill="1" applyBorder="1" applyAlignment="1">
      <alignment horizontal="right" vertical="center"/>
      <protection/>
    </xf>
    <xf numFmtId="184" fontId="8" fillId="0" borderId="23" xfId="62" applyNumberFormat="1" applyFont="1" applyFill="1" applyBorder="1" applyAlignment="1">
      <alignment horizontal="right" vertical="center"/>
      <protection/>
    </xf>
    <xf numFmtId="0" fontId="8" fillId="0" borderId="21" xfId="62" applyFont="1" applyFill="1" applyBorder="1" applyAlignment="1">
      <alignment horizontal="left" vertical="center"/>
      <protection/>
    </xf>
    <xf numFmtId="184" fontId="8" fillId="0" borderId="24" xfId="62" applyNumberFormat="1" applyFont="1" applyFill="1" applyBorder="1" applyAlignment="1">
      <alignment horizontal="right" vertical="center"/>
      <protection/>
    </xf>
    <xf numFmtId="184" fontId="8" fillId="0" borderId="25" xfId="62" applyNumberFormat="1" applyFont="1" applyFill="1" applyBorder="1" applyAlignment="1">
      <alignment horizontal="right" vertical="center"/>
      <protection/>
    </xf>
    <xf numFmtId="0" fontId="8" fillId="0" borderId="23" xfId="62" applyFont="1" applyFill="1" applyBorder="1" applyAlignment="1">
      <alignment horizontal="left" vertical="center"/>
      <protection/>
    </xf>
    <xf numFmtId="0" fontId="8" fillId="0" borderId="26" xfId="62" applyFont="1" applyFill="1" applyBorder="1" applyAlignment="1">
      <alignment horizontal="left" vertical="center"/>
      <protection/>
    </xf>
    <xf numFmtId="0" fontId="8" fillId="0" borderId="27" xfId="62" applyFont="1" applyFill="1" applyBorder="1" applyAlignment="1">
      <alignment horizontal="left" vertical="center"/>
      <protection/>
    </xf>
    <xf numFmtId="184" fontId="8" fillId="0" borderId="28" xfId="62" applyNumberFormat="1" applyFont="1" applyFill="1" applyBorder="1" applyAlignment="1">
      <alignment horizontal="right" vertical="center"/>
      <protection/>
    </xf>
    <xf numFmtId="184" fontId="8" fillId="0" borderId="29" xfId="62" applyNumberFormat="1" applyFont="1" applyFill="1" applyBorder="1" applyAlignment="1">
      <alignment horizontal="right" vertical="center"/>
      <protection/>
    </xf>
    <xf numFmtId="0" fontId="8" fillId="0" borderId="30" xfId="62" applyFont="1" applyFill="1" applyBorder="1" applyAlignment="1">
      <alignment horizontal="left" vertical="center"/>
      <protection/>
    </xf>
    <xf numFmtId="0" fontId="8" fillId="0" borderId="31" xfId="62" applyFont="1" applyFill="1" applyBorder="1" applyAlignment="1">
      <alignment horizontal="distributed" vertical="center"/>
      <protection/>
    </xf>
    <xf numFmtId="0" fontId="8" fillId="0" borderId="32" xfId="62" applyFont="1" applyFill="1" applyBorder="1" applyAlignment="1">
      <alignment horizontal="left" vertical="center"/>
      <protection/>
    </xf>
    <xf numFmtId="0" fontId="8" fillId="0" borderId="33" xfId="62" applyFont="1" applyFill="1" applyBorder="1" applyAlignment="1">
      <alignment horizontal="distributed" vertical="center"/>
      <protection/>
    </xf>
    <xf numFmtId="184" fontId="8" fillId="0" borderId="19" xfId="62" applyNumberFormat="1" applyFont="1" applyFill="1" applyBorder="1" applyAlignment="1">
      <alignment horizontal="right" vertical="center"/>
      <protection/>
    </xf>
    <xf numFmtId="184" fontId="8" fillId="0" borderId="18" xfId="62" applyNumberFormat="1" applyFont="1" applyFill="1" applyBorder="1" applyAlignment="1">
      <alignment horizontal="right" vertical="center"/>
      <protection/>
    </xf>
    <xf numFmtId="38" fontId="8" fillId="0" borderId="34" xfId="48" applyFont="1" applyFill="1" applyBorder="1" applyAlignment="1">
      <alignment horizontal="right" vertical="center"/>
    </xf>
    <xf numFmtId="38" fontId="8" fillId="0" borderId="35" xfId="48" applyFont="1" applyFill="1" applyBorder="1" applyAlignment="1">
      <alignment horizontal="right" vertical="center"/>
    </xf>
    <xf numFmtId="186" fontId="8" fillId="0" borderId="28" xfId="62" applyNumberFormat="1" applyFont="1" applyFill="1" applyBorder="1" applyAlignment="1">
      <alignment horizontal="right" vertical="center"/>
      <protection/>
    </xf>
    <xf numFmtId="186" fontId="8" fillId="0" borderId="29" xfId="62" applyNumberFormat="1" applyFont="1" applyFill="1" applyBorder="1" applyAlignment="1">
      <alignment horizontal="right" vertical="center"/>
      <protection/>
    </xf>
    <xf numFmtId="185" fontId="8" fillId="0" borderId="20" xfId="62" applyNumberFormat="1" applyFont="1" applyFill="1" applyBorder="1" applyAlignment="1">
      <alignment horizontal="right" vertical="center"/>
      <protection/>
    </xf>
    <xf numFmtId="185" fontId="8" fillId="0" borderId="14" xfId="62" applyNumberFormat="1" applyFont="1" applyFill="1" applyBorder="1" applyAlignment="1">
      <alignment horizontal="right" vertical="center"/>
      <protection/>
    </xf>
    <xf numFmtId="0" fontId="10" fillId="0" borderId="0" xfId="0" applyFont="1" applyFill="1" applyBorder="1" applyAlignment="1">
      <alignment horizontal="left" vertical="center"/>
    </xf>
    <xf numFmtId="0" fontId="8" fillId="0" borderId="0" xfId="62" applyNumberFormat="1" applyFont="1" applyFill="1" applyBorder="1" applyAlignment="1">
      <alignment horizontal="center"/>
      <protection/>
    </xf>
    <xf numFmtId="0" fontId="8" fillId="0" borderId="19" xfId="62" applyFont="1" applyFill="1" applyBorder="1" applyAlignment="1">
      <alignment horizontal="distributed" vertical="center"/>
      <protection/>
    </xf>
    <xf numFmtId="38" fontId="8" fillId="0" borderId="19" xfId="48" applyFont="1" applyFill="1" applyBorder="1" applyAlignment="1">
      <alignment vertical="center"/>
    </xf>
    <xf numFmtId="186" fontId="8" fillId="0" borderId="19" xfId="62" applyNumberFormat="1" applyFont="1" applyFill="1" applyBorder="1" applyAlignment="1">
      <alignment vertical="center"/>
      <protection/>
    </xf>
    <xf numFmtId="0" fontId="2" fillId="0" borderId="10" xfId="62" applyFill="1" applyBorder="1">
      <alignment/>
      <protection/>
    </xf>
    <xf numFmtId="0" fontId="8" fillId="0" borderId="13" xfId="62" applyFont="1" applyFill="1" applyBorder="1">
      <alignment/>
      <protection/>
    </xf>
    <xf numFmtId="0" fontId="2" fillId="0" borderId="21" xfId="62" applyFont="1" applyFill="1" applyBorder="1" applyAlignment="1">
      <alignment vertical="center"/>
      <protection/>
    </xf>
    <xf numFmtId="0" fontId="2" fillId="0" borderId="23" xfId="62" applyFont="1" applyFill="1" applyBorder="1" applyAlignment="1">
      <alignment horizontal="distributed" vertical="center"/>
      <protection/>
    </xf>
    <xf numFmtId="0" fontId="2" fillId="0" borderId="36" xfId="62" applyFont="1" applyFill="1" applyBorder="1" applyAlignment="1">
      <alignment horizontal="center" vertical="center" wrapText="1"/>
      <protection/>
    </xf>
    <xf numFmtId="0" fontId="2" fillId="0" borderId="17" xfId="62" applyFont="1" applyFill="1" applyBorder="1" applyAlignment="1">
      <alignment horizontal="center" vertical="center" wrapText="1"/>
      <protection/>
    </xf>
    <xf numFmtId="0" fontId="2" fillId="0" borderId="37" xfId="62" applyFont="1" applyFill="1" applyBorder="1" applyAlignment="1">
      <alignment horizontal="distributed" vertical="center"/>
      <protection/>
    </xf>
    <xf numFmtId="0" fontId="2" fillId="0" borderId="38" xfId="62" applyFont="1" applyFill="1" applyBorder="1" applyAlignment="1">
      <alignment horizontal="distributed" vertical="center"/>
      <protection/>
    </xf>
    <xf numFmtId="0" fontId="2" fillId="0" borderId="39" xfId="62" applyFont="1" applyFill="1" applyBorder="1" applyAlignment="1">
      <alignment horizontal="center" vertical="center"/>
      <protection/>
    </xf>
    <xf numFmtId="0" fontId="2" fillId="0" borderId="40" xfId="62" applyFont="1" applyFill="1" applyBorder="1" applyAlignment="1">
      <alignment horizontal="center" vertical="center"/>
      <protection/>
    </xf>
    <xf numFmtId="0" fontId="2" fillId="0" borderId="41" xfId="62" applyFont="1" applyFill="1" applyBorder="1" applyAlignment="1">
      <alignment horizontal="distributed" vertical="center"/>
      <protection/>
    </xf>
    <xf numFmtId="0" fontId="2" fillId="0" borderId="37" xfId="62" applyFill="1" applyBorder="1" applyAlignment="1">
      <alignment horizontal="center" vertical="center"/>
      <protection/>
    </xf>
    <xf numFmtId="0" fontId="2" fillId="0" borderId="42" xfId="62" applyFont="1" applyFill="1" applyBorder="1" applyAlignment="1">
      <alignment horizontal="distributed" vertical="center"/>
      <protection/>
    </xf>
    <xf numFmtId="0" fontId="2" fillId="0" borderId="21" xfId="62" applyFill="1" applyBorder="1" applyAlignment="1">
      <alignment vertical="center"/>
      <protection/>
    </xf>
    <xf numFmtId="0" fontId="2" fillId="0" borderId="43" xfId="62" applyFont="1" applyFill="1" applyBorder="1" applyAlignment="1">
      <alignment horizontal="distributed" vertical="center"/>
      <protection/>
    </xf>
    <xf numFmtId="0" fontId="2" fillId="0" borderId="21" xfId="62" applyFill="1" applyBorder="1" applyAlignment="1">
      <alignment horizontal="center" vertical="center"/>
      <protection/>
    </xf>
    <xf numFmtId="0" fontId="2" fillId="0" borderId="40" xfId="62" applyFill="1" applyBorder="1" applyAlignment="1">
      <alignment horizontal="center" vertical="center"/>
      <protection/>
    </xf>
    <xf numFmtId="0" fontId="2" fillId="0" borderId="23" xfId="62" applyFill="1" applyBorder="1" applyAlignment="1">
      <alignment horizontal="center" vertical="center"/>
      <protection/>
    </xf>
    <xf numFmtId="0" fontId="4" fillId="0" borderId="13" xfId="62" applyFont="1" applyFill="1" applyBorder="1">
      <alignment/>
      <protection/>
    </xf>
    <xf numFmtId="0" fontId="4" fillId="0" borderId="11" xfId="62" applyFont="1" applyFill="1" applyBorder="1" applyAlignment="1">
      <alignment horizontal="distributed" vertical="center"/>
      <protection/>
    </xf>
    <xf numFmtId="0" fontId="4" fillId="0" borderId="11" xfId="62" applyFont="1" applyFill="1" applyBorder="1" applyAlignment="1">
      <alignment horizontal="center" vertical="center"/>
      <protection/>
    </xf>
    <xf numFmtId="0" fontId="4" fillId="0" borderId="12" xfId="62" applyFont="1" applyFill="1" applyBorder="1" applyAlignment="1">
      <alignment horizontal="centerContinuous" vertical="center"/>
      <protection/>
    </xf>
    <xf numFmtId="0" fontId="4" fillId="0" borderId="20" xfId="62" applyFont="1" applyFill="1" applyBorder="1" applyAlignment="1">
      <alignment vertical="center"/>
      <protection/>
    </xf>
    <xf numFmtId="0" fontId="4" fillId="0" borderId="15" xfId="62" applyFont="1" applyFill="1" applyBorder="1" applyAlignment="1">
      <alignment horizontal="center" vertical="center" wrapText="1"/>
      <protection/>
    </xf>
    <xf numFmtId="0" fontId="4" fillId="0" borderId="44" xfId="62" applyFont="1" applyFill="1" applyBorder="1" applyAlignment="1">
      <alignment horizontal="distributed" vertical="center"/>
      <protection/>
    </xf>
    <xf numFmtId="0" fontId="15" fillId="0" borderId="45" xfId="62" applyFont="1" applyFill="1" applyBorder="1" applyAlignment="1">
      <alignment horizontal="center" vertical="center" wrapText="1"/>
      <protection/>
    </xf>
    <xf numFmtId="0" fontId="4" fillId="0" borderId="46" xfId="62" applyFont="1" applyFill="1" applyBorder="1" applyAlignment="1">
      <alignment horizontal="distributed" vertical="center"/>
      <protection/>
    </xf>
    <xf numFmtId="0" fontId="4" fillId="0" borderId="47" xfId="62" applyFont="1" applyFill="1" applyBorder="1" applyAlignment="1">
      <alignment horizontal="distributed" vertical="center"/>
      <protection/>
    </xf>
    <xf numFmtId="0" fontId="8" fillId="0" borderId="17" xfId="62" applyFont="1" applyFill="1" applyBorder="1" applyAlignment="1">
      <alignment horizontal="centerContinuous" vertical="center"/>
      <protection/>
    </xf>
    <xf numFmtId="185" fontId="8" fillId="0" borderId="21" xfId="62" applyNumberFormat="1" applyFont="1" applyFill="1" applyBorder="1" applyAlignment="1">
      <alignment horizontal="right" vertical="center"/>
      <protection/>
    </xf>
    <xf numFmtId="185" fontId="8" fillId="0" borderId="43" xfId="62" applyNumberFormat="1" applyFont="1" applyFill="1" applyBorder="1" applyAlignment="1">
      <alignment horizontal="right" vertical="center"/>
      <protection/>
    </xf>
    <xf numFmtId="0" fontId="8" fillId="0" borderId="13" xfId="62" applyFont="1" applyFill="1" applyBorder="1" applyAlignment="1">
      <alignment horizontal="center" vertical="center"/>
      <protection/>
    </xf>
    <xf numFmtId="185" fontId="8" fillId="0" borderId="10" xfId="62" applyNumberFormat="1" applyFont="1" applyFill="1" applyBorder="1" applyAlignment="1">
      <alignment horizontal="right" vertical="center"/>
      <protection/>
    </xf>
    <xf numFmtId="185" fontId="8" fillId="0" borderId="48" xfId="62" applyNumberFormat="1" applyFont="1" applyFill="1" applyBorder="1" applyAlignment="1">
      <alignment horizontal="right" vertical="center"/>
      <protection/>
    </xf>
    <xf numFmtId="0" fontId="8" fillId="0" borderId="17" xfId="62" applyFont="1" applyFill="1" applyBorder="1" applyAlignment="1">
      <alignment horizontal="center" vertical="center"/>
      <protection/>
    </xf>
    <xf numFmtId="0" fontId="8" fillId="0" borderId="10" xfId="62" applyFont="1" applyFill="1" applyBorder="1" applyAlignment="1">
      <alignment horizontal="center" vertical="center"/>
      <protection/>
    </xf>
    <xf numFmtId="0" fontId="8" fillId="0" borderId="48" xfId="62" applyFont="1" applyFill="1" applyBorder="1" applyAlignment="1">
      <alignment horizontal="center" vertical="center"/>
      <protection/>
    </xf>
    <xf numFmtId="0" fontId="8" fillId="0" borderId="22" xfId="62" applyFont="1" applyFill="1" applyBorder="1" applyAlignment="1">
      <alignment horizontal="center" vertical="center"/>
      <protection/>
    </xf>
    <xf numFmtId="0" fontId="8" fillId="0" borderId="23" xfId="62" applyFont="1" applyFill="1" applyBorder="1" applyAlignment="1">
      <alignment horizontal="center" vertical="center"/>
      <protection/>
    </xf>
    <xf numFmtId="0" fontId="8" fillId="0" borderId="42" xfId="62" applyFont="1" applyFill="1" applyBorder="1" applyAlignment="1">
      <alignment horizontal="center" vertical="center"/>
      <protection/>
    </xf>
    <xf numFmtId="185" fontId="8" fillId="0" borderId="30" xfId="62" applyNumberFormat="1" applyFont="1" applyFill="1" applyBorder="1" applyAlignment="1">
      <alignment horizontal="right" vertical="center"/>
      <protection/>
    </xf>
    <xf numFmtId="0" fontId="8" fillId="0" borderId="21" xfId="62" applyFont="1" applyFill="1" applyBorder="1" applyAlignment="1">
      <alignment horizontal="center" vertical="center"/>
      <protection/>
    </xf>
    <xf numFmtId="0" fontId="8" fillId="0" borderId="43" xfId="62" applyFont="1" applyFill="1" applyBorder="1" applyAlignment="1">
      <alignment horizontal="center" vertical="center"/>
      <protection/>
    </xf>
    <xf numFmtId="0" fontId="8" fillId="0" borderId="20" xfId="62" applyFont="1" applyFill="1" applyBorder="1" applyAlignment="1">
      <alignment horizontal="center" vertical="center"/>
      <protection/>
    </xf>
    <xf numFmtId="185" fontId="8" fillId="0" borderId="15" xfId="62" applyNumberFormat="1" applyFont="1" applyFill="1" applyBorder="1" applyAlignment="1">
      <alignment horizontal="right" vertical="center"/>
      <protection/>
    </xf>
    <xf numFmtId="185" fontId="8" fillId="0" borderId="46" xfId="62" applyNumberFormat="1" applyFont="1" applyFill="1" applyBorder="1" applyAlignment="1">
      <alignment horizontal="right" vertical="center"/>
      <protection/>
    </xf>
    <xf numFmtId="0" fontId="8" fillId="0" borderId="14" xfId="62" applyFont="1" applyFill="1" applyBorder="1" applyAlignment="1">
      <alignment horizontal="center" vertical="center"/>
      <protection/>
    </xf>
    <xf numFmtId="0" fontId="8" fillId="0" borderId="49" xfId="62" applyFont="1" applyFill="1" applyBorder="1" applyAlignment="1">
      <alignment horizontal="center" vertical="center"/>
      <protection/>
    </xf>
    <xf numFmtId="185" fontId="8" fillId="0" borderId="17" xfId="62" applyNumberFormat="1" applyFont="1" applyFill="1" applyBorder="1" applyAlignment="1">
      <alignment horizontal="right" vertical="center" shrinkToFit="1"/>
      <protection/>
    </xf>
    <xf numFmtId="185" fontId="8" fillId="0" borderId="22" xfId="62" applyNumberFormat="1" applyFont="1" applyFill="1" applyBorder="1" applyAlignment="1">
      <alignment horizontal="right" vertical="center" shrinkToFit="1"/>
      <protection/>
    </xf>
    <xf numFmtId="185" fontId="8" fillId="0" borderId="24" xfId="62" applyNumberFormat="1" applyFont="1" applyFill="1" applyBorder="1" applyAlignment="1">
      <alignment horizontal="right" vertical="center" shrinkToFit="1"/>
      <protection/>
    </xf>
    <xf numFmtId="185" fontId="8" fillId="0" borderId="28" xfId="62" applyNumberFormat="1" applyFont="1" applyFill="1" applyBorder="1" applyAlignment="1">
      <alignment horizontal="right" vertical="center" shrinkToFit="1"/>
      <protection/>
    </xf>
    <xf numFmtId="185" fontId="8" fillId="0" borderId="19" xfId="62" applyNumberFormat="1" applyFont="1" applyFill="1" applyBorder="1" applyAlignment="1">
      <alignment horizontal="right" vertical="center" shrinkToFit="1"/>
      <protection/>
    </xf>
    <xf numFmtId="185" fontId="8" fillId="0" borderId="13" xfId="62" applyNumberFormat="1" applyFont="1" applyFill="1" applyBorder="1" applyAlignment="1">
      <alignment horizontal="right" vertical="center" shrinkToFit="1"/>
      <protection/>
    </xf>
    <xf numFmtId="185" fontId="8" fillId="0" borderId="34" xfId="62" applyNumberFormat="1" applyFont="1" applyFill="1" applyBorder="1" applyAlignment="1">
      <alignment horizontal="right" vertical="center" shrinkToFit="1"/>
      <protection/>
    </xf>
    <xf numFmtId="187" fontId="8" fillId="0" borderId="28" xfId="62" applyNumberFormat="1" applyFont="1" applyFill="1" applyBorder="1" applyAlignment="1">
      <alignment horizontal="center" vertical="center" shrinkToFit="1"/>
      <protection/>
    </xf>
    <xf numFmtId="187" fontId="8" fillId="0" borderId="20" xfId="62" applyNumberFormat="1" applyFont="1" applyFill="1" applyBorder="1" applyAlignment="1">
      <alignment horizontal="center" vertical="center" shrinkToFit="1"/>
      <protection/>
    </xf>
    <xf numFmtId="191" fontId="13" fillId="0" borderId="50" xfId="62" applyNumberFormat="1" applyFont="1" applyFill="1" applyBorder="1" applyAlignment="1">
      <alignment horizontal="right" vertical="center" shrinkToFit="1"/>
      <protection/>
    </xf>
    <xf numFmtId="191" fontId="13" fillId="0" borderId="51" xfId="62" applyNumberFormat="1" applyFont="1" applyFill="1" applyBorder="1" applyAlignment="1">
      <alignment horizontal="right" vertical="center" shrinkToFit="1"/>
      <protection/>
    </xf>
    <xf numFmtId="185" fontId="13" fillId="0" borderId="52" xfId="62" applyNumberFormat="1" applyFont="1" applyFill="1" applyBorder="1" applyAlignment="1">
      <alignment horizontal="right" vertical="center" shrinkToFit="1"/>
      <protection/>
    </xf>
    <xf numFmtId="191" fontId="13" fillId="0" borderId="21" xfId="62" applyNumberFormat="1" applyFont="1" applyFill="1" applyBorder="1" applyAlignment="1">
      <alignment horizontal="right" vertical="center" shrinkToFit="1"/>
      <protection/>
    </xf>
    <xf numFmtId="191" fontId="13" fillId="0" borderId="30" xfId="62" applyNumberFormat="1" applyFont="1" applyFill="1" applyBorder="1" applyAlignment="1">
      <alignment horizontal="right" vertical="center" shrinkToFit="1"/>
      <protection/>
    </xf>
    <xf numFmtId="185" fontId="13" fillId="0" borderId="17" xfId="62" applyNumberFormat="1" applyFont="1" applyFill="1" applyBorder="1" applyAlignment="1">
      <alignment horizontal="right" vertical="center" shrinkToFit="1"/>
      <protection/>
    </xf>
    <xf numFmtId="191" fontId="13" fillId="0" borderId="23" xfId="62" applyNumberFormat="1" applyFont="1" applyFill="1" applyBorder="1" applyAlignment="1">
      <alignment horizontal="right" vertical="center" shrinkToFit="1"/>
      <protection/>
    </xf>
    <xf numFmtId="191" fontId="13" fillId="0" borderId="36" xfId="62" applyNumberFormat="1" applyFont="1" applyFill="1" applyBorder="1" applyAlignment="1">
      <alignment horizontal="right" vertical="center" shrinkToFit="1"/>
      <protection/>
    </xf>
    <xf numFmtId="185" fontId="13" fillId="0" borderId="22" xfId="62" applyNumberFormat="1" applyFont="1" applyFill="1" applyBorder="1" applyAlignment="1">
      <alignment horizontal="right" vertical="center" shrinkToFit="1"/>
      <protection/>
    </xf>
    <xf numFmtId="191" fontId="13" fillId="0" borderId="10" xfId="62" applyNumberFormat="1" applyFont="1" applyFill="1" applyBorder="1" applyAlignment="1">
      <alignment horizontal="right" vertical="center" shrinkToFit="1"/>
      <protection/>
    </xf>
    <xf numFmtId="191" fontId="13" fillId="0" borderId="53" xfId="62" applyNumberFormat="1" applyFont="1" applyFill="1" applyBorder="1" applyAlignment="1">
      <alignment horizontal="right" vertical="center" shrinkToFit="1"/>
      <protection/>
    </xf>
    <xf numFmtId="185" fontId="13" fillId="0" borderId="13" xfId="62" applyNumberFormat="1" applyFont="1" applyFill="1" applyBorder="1" applyAlignment="1">
      <alignment horizontal="right" vertical="center" shrinkToFit="1"/>
      <protection/>
    </xf>
    <xf numFmtId="191" fontId="13" fillId="0" borderId="54" xfId="62" applyNumberFormat="1" applyFont="1" applyFill="1" applyBorder="1" applyAlignment="1">
      <alignment horizontal="right" vertical="center" shrinkToFit="1"/>
      <protection/>
    </xf>
    <xf numFmtId="191" fontId="13" fillId="0" borderId="55" xfId="62" applyNumberFormat="1" applyFont="1" applyFill="1" applyBorder="1" applyAlignment="1">
      <alignment horizontal="right" vertical="center" shrinkToFit="1"/>
      <protection/>
    </xf>
    <xf numFmtId="185" fontId="13" fillId="0" borderId="56" xfId="62" applyNumberFormat="1" applyFont="1" applyFill="1" applyBorder="1" applyAlignment="1">
      <alignment horizontal="right" vertical="center" shrinkToFit="1"/>
      <protection/>
    </xf>
    <xf numFmtId="184" fontId="8" fillId="0" borderId="0" xfId="62" applyNumberFormat="1" applyFont="1" applyFill="1" applyBorder="1" applyAlignment="1">
      <alignment horizontal="right" vertical="center"/>
      <protection/>
    </xf>
    <xf numFmtId="184" fontId="8" fillId="0" borderId="30" xfId="62" applyNumberFormat="1" applyFont="1" applyFill="1" applyBorder="1" applyAlignment="1">
      <alignment horizontal="right" vertical="center"/>
      <protection/>
    </xf>
    <xf numFmtId="184" fontId="8" fillId="0" borderId="11" xfId="62" applyNumberFormat="1" applyFont="1" applyFill="1" applyBorder="1" applyAlignment="1">
      <alignment horizontal="right" vertical="center"/>
      <protection/>
    </xf>
    <xf numFmtId="184" fontId="8" fillId="0" borderId="53" xfId="62" applyNumberFormat="1" applyFont="1" applyFill="1" applyBorder="1" applyAlignment="1">
      <alignment horizontal="right" vertical="center"/>
      <protection/>
    </xf>
    <xf numFmtId="184" fontId="8" fillId="0" borderId="0" xfId="62" applyNumberFormat="1" applyFont="1" applyFill="1" applyAlignment="1">
      <alignment horizontal="right" vertical="center"/>
      <protection/>
    </xf>
    <xf numFmtId="184" fontId="8" fillId="0" borderId="26" xfId="62" applyNumberFormat="1" applyFont="1" applyFill="1" applyBorder="1" applyAlignment="1">
      <alignment horizontal="right" vertical="center"/>
      <protection/>
    </xf>
    <xf numFmtId="184" fontId="8" fillId="0" borderId="36" xfId="62" applyNumberFormat="1" applyFont="1" applyFill="1" applyBorder="1" applyAlignment="1">
      <alignment horizontal="right" vertical="center"/>
      <protection/>
    </xf>
    <xf numFmtId="192" fontId="8" fillId="0" borderId="28" xfId="62" applyNumberFormat="1" applyFont="1" applyFill="1" applyBorder="1" applyAlignment="1">
      <alignment horizontal="right" vertical="center"/>
      <protection/>
    </xf>
    <xf numFmtId="192" fontId="8" fillId="0" borderId="29" xfId="62" applyNumberFormat="1" applyFont="1" applyFill="1" applyBorder="1" applyAlignment="1">
      <alignment horizontal="right" vertical="center"/>
      <protection/>
    </xf>
    <xf numFmtId="194" fontId="8" fillId="0" borderId="28" xfId="62" applyNumberFormat="1" applyFont="1" applyFill="1" applyBorder="1" applyAlignment="1">
      <alignment horizontal="right" vertical="center"/>
      <protection/>
    </xf>
    <xf numFmtId="194" fontId="8" fillId="0" borderId="29" xfId="62" applyNumberFormat="1" applyFont="1" applyFill="1" applyBorder="1" applyAlignment="1">
      <alignment horizontal="right" vertical="center"/>
      <protection/>
    </xf>
    <xf numFmtId="0" fontId="4" fillId="0" borderId="0" xfId="62" applyFont="1" applyAlignment="1">
      <alignment horizontal="right" vertical="center"/>
      <protection/>
    </xf>
    <xf numFmtId="0" fontId="2" fillId="0" borderId="21" xfId="62" applyFont="1" applyFill="1" applyBorder="1" applyAlignment="1">
      <alignment horizontal="distributed" vertical="center"/>
      <protection/>
    </xf>
    <xf numFmtId="0" fontId="2" fillId="0" borderId="38" xfId="61" applyFill="1" applyBorder="1" applyAlignment="1">
      <alignment horizontal="distributed" vertical="center"/>
      <protection/>
    </xf>
    <xf numFmtId="0" fontId="2" fillId="0" borderId="23" xfId="62" applyFont="1" applyFill="1" applyBorder="1" applyAlignment="1">
      <alignment horizontal="distributed" vertical="center"/>
      <protection/>
    </xf>
    <xf numFmtId="0" fontId="2" fillId="0" borderId="27" xfId="62" applyFont="1" applyFill="1" applyBorder="1" applyAlignment="1">
      <alignment horizontal="distributed" vertical="center"/>
      <protection/>
    </xf>
    <xf numFmtId="0" fontId="5" fillId="0" borderId="0" xfId="62" applyFont="1" applyAlignment="1">
      <alignment horizontal="distributed"/>
      <protection/>
    </xf>
    <xf numFmtId="0" fontId="5" fillId="0" borderId="0" xfId="62" applyFont="1" applyAlignment="1">
      <alignment horizontal="center"/>
      <protection/>
    </xf>
    <xf numFmtId="0" fontId="2" fillId="0" borderId="50" xfId="62" applyFont="1" applyFill="1" applyBorder="1" applyAlignment="1">
      <alignment horizontal="distributed" vertical="center"/>
      <protection/>
    </xf>
    <xf numFmtId="0" fontId="2" fillId="0" borderId="57" xfId="62" applyFont="1" applyFill="1" applyBorder="1" applyAlignment="1">
      <alignment horizontal="distributed" vertical="center"/>
      <protection/>
    </xf>
    <xf numFmtId="0" fontId="2" fillId="0" borderId="57" xfId="61" applyFill="1" applyBorder="1" applyAlignment="1">
      <alignment horizontal="distributed" vertical="center"/>
      <protection/>
    </xf>
    <xf numFmtId="0" fontId="14" fillId="0" borderId="21" xfId="62" applyFont="1" applyFill="1" applyBorder="1" applyAlignment="1">
      <alignment horizontal="center" vertical="center" shrinkToFit="1"/>
      <protection/>
    </xf>
    <xf numFmtId="0" fontId="2" fillId="0" borderId="38" xfId="61" applyFill="1" applyBorder="1" applyAlignment="1">
      <alignment horizontal="center" vertical="center" shrinkToFit="1"/>
      <protection/>
    </xf>
    <xf numFmtId="0" fontId="2" fillId="0" borderId="54" xfId="62" applyFont="1" applyFill="1" applyBorder="1" applyAlignment="1">
      <alignment horizontal="distributed" vertical="center"/>
      <protection/>
    </xf>
    <xf numFmtId="0" fontId="2" fillId="0" borderId="58" xfId="61" applyFill="1" applyBorder="1" applyAlignment="1">
      <alignment horizontal="distributed" vertical="center"/>
      <protection/>
    </xf>
    <xf numFmtId="0" fontId="4" fillId="0" borderId="21" xfId="62" applyFont="1" applyFill="1" applyBorder="1" applyAlignment="1">
      <alignment horizontal="center" vertical="center" shrinkToFit="1"/>
      <protection/>
    </xf>
    <xf numFmtId="0" fontId="14" fillId="0" borderId="38" xfId="61" applyFont="1" applyFill="1" applyBorder="1" applyAlignment="1">
      <alignment horizontal="center" vertical="center" shrinkToFit="1"/>
      <protection/>
    </xf>
    <xf numFmtId="0" fontId="2" fillId="0" borderId="50" xfId="62" applyFont="1" applyFill="1" applyBorder="1" applyAlignment="1">
      <alignment horizontal="distributed" vertical="center"/>
      <protection/>
    </xf>
    <xf numFmtId="0" fontId="2" fillId="0" borderId="57" xfId="62" applyFont="1" applyFill="1" applyBorder="1" applyAlignment="1">
      <alignment horizontal="distributed" vertical="center"/>
      <protection/>
    </xf>
    <xf numFmtId="0" fontId="2" fillId="0" borderId="27" xfId="61" applyFill="1" applyBorder="1" applyAlignment="1">
      <alignment horizontal="distributed" vertical="center"/>
      <protection/>
    </xf>
    <xf numFmtId="0" fontId="2" fillId="0" borderId="18" xfId="62" applyFont="1" applyFill="1" applyBorder="1" applyAlignment="1">
      <alignment horizontal="distributed" vertical="center"/>
      <protection/>
    </xf>
    <xf numFmtId="0" fontId="2" fillId="0" borderId="59" xfId="61" applyFill="1" applyBorder="1" applyAlignment="1">
      <alignment horizontal="distributed" vertical="center"/>
      <protection/>
    </xf>
    <xf numFmtId="0" fontId="2" fillId="0" borderId="60" xfId="62" applyFont="1" applyFill="1" applyBorder="1" applyAlignment="1">
      <alignment horizontal="distributed" vertical="center"/>
      <protection/>
    </xf>
    <xf numFmtId="0" fontId="2" fillId="0" borderId="61" xfId="61" applyFill="1" applyBorder="1" applyAlignment="1">
      <alignment horizontal="distributed" vertical="center"/>
      <protection/>
    </xf>
    <xf numFmtId="0" fontId="5" fillId="0" borderId="0" xfId="0" applyFont="1" applyAlignment="1">
      <alignment horizontal="center"/>
    </xf>
    <xf numFmtId="0" fontId="8" fillId="0" borderId="10" xfId="62" applyFont="1" applyFill="1" applyBorder="1" applyAlignment="1">
      <alignment horizontal="distributed" vertical="center"/>
      <protection/>
    </xf>
    <xf numFmtId="0" fontId="9" fillId="0" borderId="11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8" fillId="0" borderId="23" xfId="62" applyFont="1" applyFill="1" applyBorder="1" applyAlignment="1">
      <alignment horizontal="distributed" vertical="center"/>
      <protection/>
    </xf>
    <xf numFmtId="0" fontId="9" fillId="0" borderId="26" xfId="0" applyFont="1" applyFill="1" applyBorder="1" applyAlignment="1">
      <alignment horizontal="distributed" vertical="center"/>
    </xf>
    <xf numFmtId="0" fontId="9" fillId="0" borderId="27" xfId="0" applyFont="1" applyFill="1" applyBorder="1" applyAlignment="1">
      <alignment horizontal="distributed" vertical="center"/>
    </xf>
    <xf numFmtId="0" fontId="8" fillId="0" borderId="36" xfId="62" applyFont="1" applyFill="1" applyBorder="1" applyAlignment="1">
      <alignment horizontal="distributed" vertical="center"/>
      <protection/>
    </xf>
    <xf numFmtId="0" fontId="8" fillId="0" borderId="30" xfId="62" applyFont="1" applyFill="1" applyBorder="1" applyAlignment="1">
      <alignment horizontal="distributed" vertical="center"/>
      <protection/>
    </xf>
    <xf numFmtId="0" fontId="9" fillId="0" borderId="38" xfId="0" applyFont="1" applyFill="1" applyBorder="1" applyAlignment="1">
      <alignment horizontal="distributed" vertical="center"/>
    </xf>
    <xf numFmtId="0" fontId="8" fillId="0" borderId="32" xfId="62" applyFont="1" applyFill="1" applyBorder="1" applyAlignment="1">
      <alignment horizontal="distributed" vertical="center"/>
      <protection/>
    </xf>
    <xf numFmtId="0" fontId="9" fillId="0" borderId="41" xfId="0" applyFont="1" applyFill="1" applyBorder="1" applyAlignment="1">
      <alignment horizontal="distributed" vertical="center"/>
    </xf>
    <xf numFmtId="0" fontId="8" fillId="0" borderId="62" xfId="62" applyFont="1" applyFill="1" applyBorder="1" applyAlignment="1">
      <alignment horizontal="distributed" vertical="center"/>
      <protection/>
    </xf>
    <xf numFmtId="0" fontId="9" fillId="0" borderId="63" xfId="0" applyFont="1" applyFill="1" applyBorder="1" applyAlignment="1">
      <alignment horizontal="distributed" vertical="center"/>
    </xf>
    <xf numFmtId="0" fontId="8" fillId="0" borderId="64" xfId="62" applyFont="1" applyFill="1" applyBorder="1" applyAlignment="1">
      <alignment horizontal="center" vertical="center" shrinkToFit="1"/>
      <protection/>
    </xf>
    <xf numFmtId="0" fontId="9" fillId="0" borderId="65" xfId="0" applyFont="1" applyFill="1" applyBorder="1" applyAlignment="1">
      <alignment horizontal="center" vertical="center" shrinkToFit="1"/>
    </xf>
    <xf numFmtId="0" fontId="9" fillId="0" borderId="66" xfId="0" applyFont="1" applyFill="1" applyBorder="1" applyAlignment="1">
      <alignment horizontal="center" vertical="center" shrinkToFit="1"/>
    </xf>
    <xf numFmtId="0" fontId="16" fillId="0" borderId="23" xfId="62" applyFont="1" applyFill="1" applyBorder="1" applyAlignment="1">
      <alignment horizontal="distributed" vertical="center"/>
      <protection/>
    </xf>
    <xf numFmtId="0" fontId="17" fillId="0" borderId="26" xfId="0" applyFont="1" applyFill="1" applyBorder="1" applyAlignment="1">
      <alignment horizontal="distributed" vertical="center"/>
    </xf>
    <xf numFmtId="0" fontId="17" fillId="0" borderId="27" xfId="0" applyFont="1" applyFill="1" applyBorder="1" applyAlignment="1">
      <alignment horizontal="distributed" vertical="center"/>
    </xf>
    <xf numFmtId="186" fontId="8" fillId="0" borderId="19" xfId="62" applyNumberFormat="1" applyFont="1" applyFill="1" applyBorder="1" applyAlignment="1">
      <alignment vertical="center"/>
      <protection/>
    </xf>
    <xf numFmtId="0" fontId="0" fillId="0" borderId="19" xfId="0" applyFill="1" applyBorder="1" applyAlignment="1">
      <alignment/>
    </xf>
    <xf numFmtId="0" fontId="8" fillId="0" borderId="14" xfId="62" applyFont="1" applyFill="1" applyBorder="1" applyAlignment="1">
      <alignment horizontal="distributed" vertical="center"/>
      <protection/>
    </xf>
    <xf numFmtId="0" fontId="9" fillId="0" borderId="15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0" fontId="8" fillId="0" borderId="19" xfId="62" applyFont="1" applyFill="1" applyBorder="1" applyAlignment="1">
      <alignment horizontal="distributed" vertical="center"/>
      <protection/>
    </xf>
    <xf numFmtId="38" fontId="8" fillId="0" borderId="19" xfId="48" applyFont="1" applyFill="1" applyBorder="1" applyAlignment="1">
      <alignment vertical="center"/>
    </xf>
    <xf numFmtId="0" fontId="8" fillId="0" borderId="18" xfId="62" applyFont="1" applyFill="1" applyBorder="1" applyAlignment="1">
      <alignment horizontal="distributed" vertical="center"/>
      <protection/>
    </xf>
    <xf numFmtId="0" fontId="9" fillId="0" borderId="67" xfId="0" applyFont="1" applyFill="1" applyBorder="1" applyAlignment="1">
      <alignment horizontal="distributed" vertical="center"/>
    </xf>
    <xf numFmtId="0" fontId="9" fillId="0" borderId="59" xfId="0" applyFont="1" applyFill="1" applyBorder="1" applyAlignment="1">
      <alignment horizontal="distributed" vertical="center"/>
    </xf>
    <xf numFmtId="0" fontId="8" fillId="0" borderId="35" xfId="62" applyFont="1" applyFill="1" applyBorder="1" applyAlignment="1">
      <alignment horizontal="distributed" vertical="center"/>
      <protection/>
    </xf>
    <xf numFmtId="0" fontId="9" fillId="0" borderId="68" xfId="0" applyFont="1" applyFill="1" applyBorder="1" applyAlignment="1">
      <alignment horizontal="distributed" vertical="center"/>
    </xf>
    <xf numFmtId="0" fontId="9" fillId="0" borderId="69" xfId="0" applyFont="1" applyFill="1" applyBorder="1" applyAlignment="1">
      <alignment horizontal="distributed" vertical="center"/>
    </xf>
    <xf numFmtId="0" fontId="8" fillId="0" borderId="29" xfId="62" applyFont="1" applyFill="1" applyBorder="1" applyAlignment="1">
      <alignment horizontal="distributed" vertical="center"/>
      <protection/>
    </xf>
    <xf numFmtId="0" fontId="9" fillId="0" borderId="70" xfId="0" applyFont="1" applyFill="1" applyBorder="1" applyAlignment="1">
      <alignment horizontal="distributed" vertical="center"/>
    </xf>
    <xf numFmtId="0" fontId="11" fillId="0" borderId="0" xfId="60" applyFont="1" applyAlignment="1">
      <alignment vertical="center"/>
      <protection/>
    </xf>
    <xf numFmtId="0" fontId="11" fillId="0" borderId="0" xfId="60" applyFont="1" applyFill="1" applyAlignment="1">
      <alignment horizontal="center" vertical="center"/>
      <protection/>
    </xf>
    <xf numFmtId="0" fontId="2" fillId="0" borderId="0" xfId="60" applyFont="1" applyAlignment="1">
      <alignment vertical="center"/>
      <protection/>
    </xf>
    <xf numFmtId="0" fontId="2" fillId="0" borderId="0" xfId="60" applyFont="1">
      <alignment/>
      <protection/>
    </xf>
    <xf numFmtId="0" fontId="11" fillId="0" borderId="0" xfId="60" applyFont="1" applyFill="1" applyAlignment="1">
      <alignment horizontal="center" vertical="center"/>
      <protection/>
    </xf>
    <xf numFmtId="31" fontId="2" fillId="0" borderId="0" xfId="60" applyNumberFormat="1" applyFont="1" applyFill="1" applyAlignment="1">
      <alignment horizontal="right" vertical="center"/>
      <protection/>
    </xf>
    <xf numFmtId="0" fontId="2" fillId="0" borderId="0" xfId="60" applyFont="1" applyFill="1" applyAlignment="1">
      <alignment vertical="center"/>
      <protection/>
    </xf>
    <xf numFmtId="0" fontId="2" fillId="0" borderId="0" xfId="60" applyFont="1" applyFill="1" applyAlignment="1">
      <alignment horizontal="right"/>
      <protection/>
    </xf>
    <xf numFmtId="0" fontId="11" fillId="0" borderId="0" xfId="60" applyFont="1" applyAlignment="1">
      <alignment/>
      <protection/>
    </xf>
    <xf numFmtId="0" fontId="4" fillId="0" borderId="0" xfId="60" applyFont="1" applyFill="1" applyAlignment="1">
      <alignment horizontal="right"/>
      <protection/>
    </xf>
    <xf numFmtId="0" fontId="2" fillId="0" borderId="0" xfId="60" applyFont="1" applyAlignment="1">
      <alignment/>
      <protection/>
    </xf>
    <xf numFmtId="0" fontId="14" fillId="0" borderId="18" xfId="60" applyFont="1" applyFill="1" applyBorder="1" applyAlignment="1">
      <alignment vertical="center"/>
      <protection/>
    </xf>
    <xf numFmtId="0" fontId="14" fillId="0" borderId="59" xfId="60" applyFont="1" applyFill="1" applyBorder="1" applyAlignment="1">
      <alignment vertical="center"/>
      <protection/>
    </xf>
    <xf numFmtId="55" fontId="14" fillId="0" borderId="19" xfId="60" applyNumberFormat="1" applyFont="1" applyFill="1" applyBorder="1" applyAlignment="1">
      <alignment horizontal="center" vertical="center"/>
      <protection/>
    </xf>
    <xf numFmtId="0" fontId="14" fillId="0" borderId="18" xfId="60" applyFont="1" applyFill="1" applyBorder="1" applyAlignment="1">
      <alignment horizontal="center" vertical="center"/>
      <protection/>
    </xf>
    <xf numFmtId="0" fontId="14" fillId="0" borderId="71" xfId="60" applyFont="1" applyFill="1" applyBorder="1" applyAlignment="1">
      <alignment horizontal="center" vertical="center"/>
      <protection/>
    </xf>
    <xf numFmtId="0" fontId="14" fillId="0" borderId="72" xfId="60" applyFont="1" applyFill="1" applyBorder="1" applyAlignment="1">
      <alignment horizontal="center" vertical="center"/>
      <protection/>
    </xf>
    <xf numFmtId="0" fontId="14" fillId="0" borderId="59" xfId="60" applyFont="1" applyFill="1" applyBorder="1" applyAlignment="1">
      <alignment horizontal="center" vertical="center"/>
      <protection/>
    </xf>
    <xf numFmtId="0" fontId="14" fillId="0" borderId="18" xfId="60" applyFont="1" applyFill="1" applyBorder="1" applyAlignment="1">
      <alignment horizontal="center" vertical="center"/>
      <protection/>
    </xf>
    <xf numFmtId="0" fontId="14" fillId="0" borderId="67" xfId="60" applyFont="1" applyFill="1" applyBorder="1" applyAlignment="1">
      <alignment horizontal="center" vertical="center"/>
      <protection/>
    </xf>
    <xf numFmtId="0" fontId="14" fillId="0" borderId="59" xfId="60" applyFont="1" applyFill="1" applyBorder="1" applyAlignment="1">
      <alignment horizontal="center" vertical="center"/>
      <protection/>
    </xf>
    <xf numFmtId="0" fontId="14" fillId="0" borderId="19" xfId="60" applyFont="1" applyFill="1" applyBorder="1" applyAlignment="1">
      <alignment vertical="center"/>
      <protection/>
    </xf>
    <xf numFmtId="184" fontId="14" fillId="0" borderId="0" xfId="62" applyNumberFormat="1" applyFont="1" applyFill="1" applyAlignment="1">
      <alignment horizontal="right" vertical="center"/>
      <protection/>
    </xf>
    <xf numFmtId="195" fontId="14" fillId="0" borderId="73" xfId="60" applyNumberFormat="1" applyFont="1" applyBorder="1" applyAlignment="1">
      <alignment vertical="center"/>
      <protection/>
    </xf>
    <xf numFmtId="196" fontId="14" fillId="0" borderId="30" xfId="60" applyNumberFormat="1" applyFont="1" applyFill="1" applyBorder="1" applyAlignment="1">
      <alignment vertical="center"/>
      <protection/>
    </xf>
    <xf numFmtId="195" fontId="14" fillId="0" borderId="39" xfId="60" applyNumberFormat="1" applyFont="1" applyBorder="1" applyAlignment="1">
      <alignment vertical="center"/>
      <protection/>
    </xf>
    <xf numFmtId="196" fontId="14" fillId="0" borderId="0" xfId="60" applyNumberFormat="1" applyFont="1" applyFill="1" applyBorder="1" applyAlignment="1">
      <alignment vertical="center"/>
      <protection/>
    </xf>
    <xf numFmtId="197" fontId="14" fillId="0" borderId="18" xfId="60" applyNumberFormat="1" applyFont="1" applyFill="1" applyBorder="1" applyAlignment="1">
      <alignment horizontal="right" vertical="center"/>
      <protection/>
    </xf>
    <xf numFmtId="198" fontId="14" fillId="0" borderId="67" xfId="60" applyNumberFormat="1" applyFont="1" applyFill="1" applyBorder="1" applyAlignment="1">
      <alignment horizontal="center" vertical="center"/>
      <protection/>
    </xf>
    <xf numFmtId="198" fontId="14" fillId="0" borderId="67" xfId="60" applyNumberFormat="1" applyFont="1" applyFill="1" applyBorder="1" applyAlignment="1">
      <alignment horizontal="right" vertical="center"/>
      <protection/>
    </xf>
    <xf numFmtId="0" fontId="14" fillId="0" borderId="13" xfId="60" applyFont="1" applyFill="1" applyBorder="1" applyAlignment="1">
      <alignment vertical="center"/>
      <protection/>
    </xf>
    <xf numFmtId="184" fontId="14" fillId="0" borderId="74" xfId="62" applyNumberFormat="1" applyFont="1" applyFill="1" applyBorder="1" applyAlignment="1">
      <alignment horizontal="right" vertical="center"/>
      <protection/>
    </xf>
    <xf numFmtId="196" fontId="14" fillId="0" borderId="53" xfId="60" applyNumberFormat="1" applyFont="1" applyFill="1" applyBorder="1" applyAlignment="1">
      <alignment vertical="center"/>
      <protection/>
    </xf>
    <xf numFmtId="196" fontId="14" fillId="0" borderId="12" xfId="60" applyNumberFormat="1" applyFont="1" applyFill="1" applyBorder="1" applyAlignment="1">
      <alignment vertical="center"/>
      <protection/>
    </xf>
    <xf numFmtId="197" fontId="14" fillId="0" borderId="10" xfId="60" applyNumberFormat="1" applyFont="1" applyFill="1" applyBorder="1" applyAlignment="1">
      <alignment horizontal="right" vertical="center"/>
      <protection/>
    </xf>
    <xf numFmtId="198" fontId="14" fillId="0" borderId="11" xfId="60" applyNumberFormat="1" applyFont="1" applyFill="1" applyBorder="1" applyAlignment="1">
      <alignment horizontal="center" vertical="center"/>
      <protection/>
    </xf>
    <xf numFmtId="198" fontId="14" fillId="0" borderId="11" xfId="60" applyNumberFormat="1" applyFont="1" applyFill="1" applyBorder="1" applyAlignment="1">
      <alignment horizontal="right" vertical="center"/>
      <protection/>
    </xf>
    <xf numFmtId="0" fontId="14" fillId="0" borderId="12" xfId="60" applyFont="1" applyFill="1" applyBorder="1" applyAlignment="1">
      <alignment vertical="center"/>
      <protection/>
    </xf>
    <xf numFmtId="0" fontId="14" fillId="0" borderId="21" xfId="60" applyFont="1" applyFill="1" applyBorder="1" applyAlignment="1">
      <alignment vertical="center"/>
      <protection/>
    </xf>
    <xf numFmtId="0" fontId="14" fillId="0" borderId="75" xfId="60" applyFont="1" applyFill="1" applyBorder="1" applyAlignment="1">
      <alignment vertical="center"/>
      <protection/>
    </xf>
    <xf numFmtId="184" fontId="14" fillId="0" borderId="76" xfId="62" applyNumberFormat="1" applyFont="1" applyFill="1" applyBorder="1" applyAlignment="1">
      <alignment horizontal="right" vertical="center"/>
      <protection/>
    </xf>
    <xf numFmtId="195" fontId="14" fillId="0" borderId="77" xfId="60" applyNumberFormat="1" applyFont="1" applyBorder="1" applyAlignment="1">
      <alignment vertical="center"/>
      <protection/>
    </xf>
    <xf numFmtId="196" fontId="14" fillId="0" borderId="78" xfId="60" applyNumberFormat="1" applyFont="1" applyFill="1" applyBorder="1" applyAlignment="1">
      <alignment vertical="center"/>
      <protection/>
    </xf>
    <xf numFmtId="196" fontId="14" fillId="0" borderId="79" xfId="60" applyNumberFormat="1" applyFont="1" applyFill="1" applyBorder="1" applyAlignment="1">
      <alignment vertical="center"/>
      <protection/>
    </xf>
    <xf numFmtId="197" fontId="14" fillId="0" borderId="80" xfId="60" applyNumberFormat="1" applyFont="1" applyFill="1" applyBorder="1" applyAlignment="1">
      <alignment horizontal="right" vertical="center"/>
      <protection/>
    </xf>
    <xf numFmtId="198" fontId="14" fillId="0" borderId="81" xfId="60" applyNumberFormat="1" applyFont="1" applyFill="1" applyBorder="1" applyAlignment="1">
      <alignment horizontal="center" vertical="center"/>
      <protection/>
    </xf>
    <xf numFmtId="198" fontId="14" fillId="0" borderId="81" xfId="60" applyNumberFormat="1" applyFont="1" applyFill="1" applyBorder="1" applyAlignment="1">
      <alignment horizontal="right" vertical="center"/>
      <protection/>
    </xf>
    <xf numFmtId="0" fontId="14" fillId="0" borderId="79" xfId="60" applyFont="1" applyFill="1" applyBorder="1" applyAlignment="1">
      <alignment vertical="center"/>
      <protection/>
    </xf>
    <xf numFmtId="0" fontId="14" fillId="0" borderId="82" xfId="60" applyFont="1" applyFill="1" applyBorder="1" applyAlignment="1">
      <alignment horizontal="left" vertical="center"/>
      <protection/>
    </xf>
    <xf numFmtId="184" fontId="14" fillId="0" borderId="56" xfId="62" applyNumberFormat="1" applyFont="1" applyFill="1" applyBorder="1" applyAlignment="1">
      <alignment horizontal="right" vertical="center"/>
      <protection/>
    </xf>
    <xf numFmtId="196" fontId="14" fillId="0" borderId="0" xfId="60" applyNumberFormat="1" applyFont="1" applyFill="1" applyAlignment="1">
      <alignment vertical="center"/>
      <protection/>
    </xf>
    <xf numFmtId="197" fontId="14" fillId="0" borderId="54" xfId="60" applyNumberFormat="1" applyFont="1" applyFill="1" applyBorder="1" applyAlignment="1">
      <alignment horizontal="right" vertical="center"/>
      <protection/>
    </xf>
    <xf numFmtId="198" fontId="14" fillId="0" borderId="83" xfId="60" applyNumberFormat="1" applyFont="1" applyFill="1" applyBorder="1" applyAlignment="1">
      <alignment horizontal="center" vertical="center"/>
      <protection/>
    </xf>
    <xf numFmtId="198" fontId="14" fillId="0" borderId="83" xfId="60" applyNumberFormat="1" applyFont="1" applyFill="1" applyBorder="1" applyAlignment="1">
      <alignment horizontal="right" vertical="center"/>
      <protection/>
    </xf>
    <xf numFmtId="0" fontId="14" fillId="0" borderId="58" xfId="60" applyFont="1" applyFill="1" applyBorder="1" applyAlignment="1">
      <alignment vertical="center"/>
      <protection/>
    </xf>
    <xf numFmtId="0" fontId="14" fillId="0" borderId="10" xfId="60" applyFont="1" applyFill="1" applyBorder="1" applyAlignment="1">
      <alignment vertical="center"/>
      <protection/>
    </xf>
    <xf numFmtId="0" fontId="14" fillId="0" borderId="84" xfId="60" applyFont="1" applyFill="1" applyBorder="1" applyAlignment="1">
      <alignment vertical="center"/>
      <protection/>
    </xf>
    <xf numFmtId="184" fontId="14" fillId="0" borderId="35" xfId="62" applyNumberFormat="1" applyFont="1" applyFill="1" applyBorder="1" applyAlignment="1">
      <alignment horizontal="right" vertical="center"/>
      <protection/>
    </xf>
    <xf numFmtId="195" fontId="14" fillId="0" borderId="85" xfId="60" applyNumberFormat="1" applyFont="1" applyBorder="1" applyAlignment="1">
      <alignment vertical="center"/>
      <protection/>
    </xf>
    <xf numFmtId="196" fontId="14" fillId="0" borderId="86" xfId="60" applyNumberFormat="1" applyFont="1" applyFill="1" applyBorder="1" applyAlignment="1">
      <alignment vertical="center"/>
      <protection/>
    </xf>
    <xf numFmtId="196" fontId="14" fillId="0" borderId="61" xfId="60" applyNumberFormat="1" applyFont="1" applyFill="1" applyBorder="1" applyAlignment="1">
      <alignment vertical="center"/>
      <protection/>
    </xf>
    <xf numFmtId="197" fontId="14" fillId="0" borderId="60" xfId="60" applyNumberFormat="1" applyFont="1" applyFill="1" applyBorder="1" applyAlignment="1">
      <alignment horizontal="right" vertical="center"/>
      <protection/>
    </xf>
    <xf numFmtId="198" fontId="14" fillId="0" borderId="0" xfId="60" applyNumberFormat="1" applyFont="1" applyFill="1" applyBorder="1" applyAlignment="1">
      <alignment horizontal="center" vertical="center"/>
      <protection/>
    </xf>
    <xf numFmtId="198" fontId="14" fillId="0" borderId="87" xfId="60" applyNumberFormat="1" applyFont="1" applyFill="1" applyBorder="1" applyAlignment="1">
      <alignment horizontal="right" vertical="center"/>
      <protection/>
    </xf>
    <xf numFmtId="0" fontId="14" fillId="0" borderId="61" xfId="60" applyFont="1" applyFill="1" applyBorder="1" applyAlignment="1">
      <alignment vertical="center"/>
      <protection/>
    </xf>
    <xf numFmtId="184" fontId="14" fillId="0" borderId="80" xfId="62" applyNumberFormat="1" applyFont="1" applyFill="1" applyBorder="1" applyAlignment="1">
      <alignment horizontal="right" vertical="center"/>
      <protection/>
    </xf>
    <xf numFmtId="197" fontId="14" fillId="0" borderId="35" xfId="60" applyNumberFormat="1" applyFont="1" applyFill="1" applyBorder="1" applyAlignment="1">
      <alignment horizontal="right" vertical="center"/>
      <protection/>
    </xf>
    <xf numFmtId="198" fontId="14" fillId="0" borderId="68" xfId="60" applyNumberFormat="1" applyFont="1" applyFill="1" applyBorder="1" applyAlignment="1">
      <alignment horizontal="right" vertical="center"/>
      <protection/>
    </xf>
    <xf numFmtId="0" fontId="14" fillId="0" borderId="69" xfId="60" applyFont="1" applyFill="1" applyBorder="1" applyAlignment="1">
      <alignment vertical="center"/>
      <protection/>
    </xf>
    <xf numFmtId="0" fontId="14" fillId="0" borderId="17" xfId="60" applyFont="1" applyFill="1" applyBorder="1" applyAlignment="1">
      <alignment vertical="center"/>
      <protection/>
    </xf>
    <xf numFmtId="197" fontId="14" fillId="0" borderId="21" xfId="60" applyNumberFormat="1" applyFont="1" applyFill="1" applyBorder="1" applyAlignment="1">
      <alignment horizontal="right" vertical="center"/>
      <protection/>
    </xf>
    <xf numFmtId="198" fontId="14" fillId="0" borderId="0" xfId="60" applyNumberFormat="1" applyFont="1" applyFill="1" applyBorder="1" applyAlignment="1">
      <alignment horizontal="right" vertical="center"/>
      <protection/>
    </xf>
    <xf numFmtId="0" fontId="14" fillId="0" borderId="38" xfId="60" applyFont="1" applyFill="1" applyBorder="1" applyAlignment="1">
      <alignment vertical="center"/>
      <protection/>
    </xf>
    <xf numFmtId="0" fontId="14" fillId="0" borderId="14" xfId="60" applyFont="1" applyFill="1" applyBorder="1" applyAlignment="1">
      <alignment vertical="center"/>
      <protection/>
    </xf>
    <xf numFmtId="0" fontId="14" fillId="0" borderId="82" xfId="60" applyFont="1" applyFill="1" applyBorder="1" applyAlignment="1">
      <alignment vertical="center"/>
      <protection/>
    </xf>
    <xf numFmtId="184" fontId="14" fillId="0" borderId="30" xfId="62" applyNumberFormat="1" applyFont="1" applyFill="1" applyBorder="1" applyAlignment="1">
      <alignment horizontal="right" vertical="center"/>
      <protection/>
    </xf>
    <xf numFmtId="195" fontId="14" fillId="0" borderId="88" xfId="60" applyNumberFormat="1" applyFont="1" applyBorder="1" applyAlignment="1">
      <alignment vertical="center"/>
      <protection/>
    </xf>
    <xf numFmtId="196" fontId="14" fillId="0" borderId="46" xfId="60" applyNumberFormat="1" applyFont="1" applyFill="1" applyBorder="1" applyAlignment="1">
      <alignment vertical="center"/>
      <protection/>
    </xf>
    <xf numFmtId="195" fontId="14" fillId="0" borderId="89" xfId="60" applyNumberFormat="1" applyFont="1" applyBorder="1" applyAlignment="1">
      <alignment vertical="center"/>
      <protection/>
    </xf>
    <xf numFmtId="185" fontId="14" fillId="0" borderId="13" xfId="62" applyNumberFormat="1" applyFont="1" applyFill="1" applyBorder="1" applyAlignment="1">
      <alignment horizontal="right" vertical="center"/>
      <protection/>
    </xf>
    <xf numFmtId="196" fontId="14" fillId="0" borderId="10" xfId="60" applyNumberFormat="1" applyFont="1" applyBorder="1" applyAlignment="1">
      <alignment horizontal="right" vertical="center"/>
      <protection/>
    </xf>
    <xf numFmtId="199" fontId="14" fillId="0" borderId="11" xfId="60" applyNumberFormat="1" applyFont="1" applyFill="1" applyBorder="1" applyAlignment="1">
      <alignment horizontal="right" vertical="center"/>
      <protection/>
    </xf>
    <xf numFmtId="198" fontId="14" fillId="0" borderId="12" xfId="60" applyNumberFormat="1" applyFont="1" applyFill="1" applyBorder="1" applyAlignment="1">
      <alignment horizontal="right" vertical="center"/>
      <protection/>
    </xf>
    <xf numFmtId="200" fontId="14" fillId="0" borderId="29" xfId="60" applyNumberFormat="1" applyFont="1" applyFill="1" applyBorder="1" applyAlignment="1">
      <alignment horizontal="left" vertical="center" indent="1"/>
      <protection/>
    </xf>
    <xf numFmtId="198" fontId="54" fillId="0" borderId="11" xfId="60" applyNumberFormat="1" applyFont="1" applyFill="1" applyBorder="1" applyAlignment="1">
      <alignment horizontal="right" vertical="center"/>
      <protection/>
    </xf>
    <xf numFmtId="0" fontId="54" fillId="0" borderId="12" xfId="60" applyFont="1" applyFill="1" applyBorder="1" applyAlignment="1">
      <alignment vertical="center"/>
      <protection/>
    </xf>
    <xf numFmtId="185" fontId="14" fillId="0" borderId="56" xfId="62" applyNumberFormat="1" applyFont="1" applyFill="1" applyBorder="1" applyAlignment="1">
      <alignment horizontal="right" vertical="center"/>
      <protection/>
    </xf>
    <xf numFmtId="196" fontId="14" fillId="0" borderId="15" xfId="60" applyNumberFormat="1" applyFont="1" applyBorder="1" applyAlignment="1">
      <alignment horizontal="right" vertical="center"/>
      <protection/>
    </xf>
    <xf numFmtId="198" fontId="14" fillId="0" borderId="15" xfId="60" applyNumberFormat="1" applyFont="1" applyFill="1" applyBorder="1" applyAlignment="1">
      <alignment horizontal="right" vertical="center"/>
      <protection/>
    </xf>
    <xf numFmtId="199" fontId="14" fillId="0" borderId="15" xfId="60" applyNumberFormat="1" applyFont="1" applyFill="1" applyBorder="1" applyAlignment="1">
      <alignment horizontal="right" vertical="center"/>
      <protection/>
    </xf>
    <xf numFmtId="198" fontId="14" fillId="0" borderId="16" xfId="60" applyNumberFormat="1" applyFont="1" applyFill="1" applyBorder="1" applyAlignment="1">
      <alignment horizontal="right" vertical="center"/>
      <protection/>
    </xf>
    <xf numFmtId="200" fontId="14" fillId="0" borderId="54" xfId="60" applyNumberFormat="1" applyFont="1" applyFill="1" applyBorder="1" applyAlignment="1">
      <alignment horizontal="left" vertical="center" indent="1"/>
      <protection/>
    </xf>
    <xf numFmtId="198" fontId="54" fillId="0" borderId="83" xfId="60" applyNumberFormat="1" applyFont="1" applyFill="1" applyBorder="1" applyAlignment="1">
      <alignment horizontal="right" vertical="center"/>
      <protection/>
    </xf>
    <xf numFmtId="0" fontId="54" fillId="0" borderId="58" xfId="60" applyFont="1" applyFill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掲示板97" xfId="61"/>
    <cellStyle name="標準_帳票印刷_掲示板97" xfId="62"/>
    <cellStyle name="標準_帳票画面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23"/>
  <sheetViews>
    <sheetView tabSelected="1" zoomScale="85" zoomScaleNormal="85" zoomScalePageLayoutView="0" workbookViewId="0" topLeftCell="A1">
      <selection activeCell="B1" sqref="B1"/>
    </sheetView>
  </sheetViews>
  <sheetFormatPr defaultColWidth="9.00390625" defaultRowHeight="13.5"/>
  <cols>
    <col min="1" max="1" width="1.25" style="225" customWidth="1"/>
    <col min="2" max="2" width="2.125" style="224" customWidth="1"/>
    <col min="3" max="3" width="12.125" style="224" customWidth="1"/>
    <col min="4" max="4" width="10.25390625" style="224" bestFit="1" customWidth="1"/>
    <col min="5" max="8" width="7.125" style="224" customWidth="1"/>
    <col min="9" max="9" width="6.25390625" style="224" customWidth="1"/>
    <col min="10" max="11" width="5.75390625" style="224" customWidth="1"/>
    <col min="12" max="12" width="9.25390625" style="224" customWidth="1"/>
    <col min="13" max="13" width="0.875" style="225" customWidth="1"/>
    <col min="14" max="16384" width="9.00390625" style="225" customWidth="1"/>
  </cols>
  <sheetData>
    <row r="2" spans="1:256" ht="17.25">
      <c r="A2" s="222"/>
      <c r="B2" s="223" t="s">
        <v>168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4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F2" s="222"/>
      <c r="BG2" s="222"/>
      <c r="BH2" s="222"/>
      <c r="BI2" s="222"/>
      <c r="BJ2" s="222"/>
      <c r="BK2" s="222"/>
      <c r="BL2" s="222"/>
      <c r="BM2" s="222"/>
      <c r="BN2" s="222"/>
      <c r="BO2" s="222"/>
      <c r="BP2" s="222"/>
      <c r="BQ2" s="222"/>
      <c r="BR2" s="222"/>
      <c r="BS2" s="222"/>
      <c r="BT2" s="222"/>
      <c r="BU2" s="222"/>
      <c r="BV2" s="222"/>
      <c r="BW2" s="222"/>
      <c r="BX2" s="222"/>
      <c r="BY2" s="222"/>
      <c r="BZ2" s="222"/>
      <c r="CA2" s="222"/>
      <c r="CB2" s="222"/>
      <c r="CC2" s="222"/>
      <c r="CD2" s="222"/>
      <c r="CE2" s="222"/>
      <c r="CF2" s="222"/>
      <c r="CG2" s="222"/>
      <c r="CH2" s="222"/>
      <c r="CI2" s="222"/>
      <c r="CJ2" s="222"/>
      <c r="CK2" s="222"/>
      <c r="CL2" s="222"/>
      <c r="CM2" s="222"/>
      <c r="CN2" s="222"/>
      <c r="CO2" s="222"/>
      <c r="CP2" s="222"/>
      <c r="CQ2" s="222"/>
      <c r="CR2" s="222"/>
      <c r="CS2" s="222"/>
      <c r="CT2" s="222"/>
      <c r="CU2" s="222"/>
      <c r="CV2" s="222"/>
      <c r="CW2" s="222"/>
      <c r="CX2" s="222"/>
      <c r="CY2" s="222"/>
      <c r="CZ2" s="222"/>
      <c r="DA2" s="222"/>
      <c r="DB2" s="222"/>
      <c r="DC2" s="222"/>
      <c r="DD2" s="222"/>
      <c r="DE2" s="222"/>
      <c r="DF2" s="222"/>
      <c r="DG2" s="222"/>
      <c r="DH2" s="222"/>
      <c r="DI2" s="222"/>
      <c r="DJ2" s="222"/>
      <c r="DK2" s="222"/>
      <c r="DL2" s="222"/>
      <c r="DM2" s="222"/>
      <c r="DN2" s="222"/>
      <c r="DO2" s="222"/>
      <c r="DP2" s="222"/>
      <c r="DQ2" s="222"/>
      <c r="DR2" s="222"/>
      <c r="DS2" s="222"/>
      <c r="DT2" s="222"/>
      <c r="DU2" s="222"/>
      <c r="DV2" s="222"/>
      <c r="DW2" s="222"/>
      <c r="DX2" s="222"/>
      <c r="DY2" s="222"/>
      <c r="DZ2" s="222"/>
      <c r="EA2" s="222"/>
      <c r="EB2" s="222"/>
      <c r="EC2" s="222"/>
      <c r="ED2" s="222"/>
      <c r="EE2" s="222"/>
      <c r="EF2" s="222"/>
      <c r="EG2" s="222"/>
      <c r="EH2" s="222"/>
      <c r="EI2" s="222"/>
      <c r="EJ2" s="222"/>
      <c r="EK2" s="222"/>
      <c r="EL2" s="222"/>
      <c r="EM2" s="222"/>
      <c r="EN2" s="222"/>
      <c r="EO2" s="222"/>
      <c r="EP2" s="222"/>
      <c r="EQ2" s="222"/>
      <c r="ER2" s="222"/>
      <c r="ES2" s="222"/>
      <c r="ET2" s="222"/>
      <c r="EU2" s="222"/>
      <c r="EV2" s="222"/>
      <c r="EW2" s="222"/>
      <c r="EX2" s="222"/>
      <c r="EY2" s="222"/>
      <c r="EZ2" s="222"/>
      <c r="FA2" s="222"/>
      <c r="FB2" s="222"/>
      <c r="FC2" s="222"/>
      <c r="FD2" s="222"/>
      <c r="FE2" s="222"/>
      <c r="FF2" s="222"/>
      <c r="FG2" s="222"/>
      <c r="FH2" s="222"/>
      <c r="FI2" s="222"/>
      <c r="FJ2" s="222"/>
      <c r="FK2" s="222"/>
      <c r="FL2" s="222"/>
      <c r="FM2" s="222"/>
      <c r="FN2" s="222"/>
      <c r="FO2" s="222"/>
      <c r="FP2" s="222"/>
      <c r="FQ2" s="222"/>
      <c r="FR2" s="222"/>
      <c r="FS2" s="222"/>
      <c r="FT2" s="222"/>
      <c r="FU2" s="222"/>
      <c r="FV2" s="222"/>
      <c r="FW2" s="222"/>
      <c r="FX2" s="222"/>
      <c r="FY2" s="222"/>
      <c r="FZ2" s="222"/>
      <c r="GA2" s="222"/>
      <c r="GB2" s="222"/>
      <c r="GC2" s="222"/>
      <c r="GD2" s="222"/>
      <c r="GE2" s="222"/>
      <c r="GF2" s="222"/>
      <c r="GG2" s="222"/>
      <c r="GH2" s="222"/>
      <c r="GI2" s="222"/>
      <c r="GJ2" s="222"/>
      <c r="GK2" s="222"/>
      <c r="GL2" s="222"/>
      <c r="GM2" s="222"/>
      <c r="GN2" s="222"/>
      <c r="GO2" s="222"/>
      <c r="GP2" s="222"/>
      <c r="GQ2" s="222"/>
      <c r="GR2" s="222"/>
      <c r="GS2" s="222"/>
      <c r="GT2" s="222"/>
      <c r="GU2" s="222"/>
      <c r="GV2" s="222"/>
      <c r="GW2" s="222"/>
      <c r="GX2" s="222"/>
      <c r="GY2" s="222"/>
      <c r="GZ2" s="222"/>
      <c r="HA2" s="222"/>
      <c r="HB2" s="222"/>
      <c r="HC2" s="222"/>
      <c r="HD2" s="222"/>
      <c r="HE2" s="222"/>
      <c r="HF2" s="222"/>
      <c r="HG2" s="222"/>
      <c r="HH2" s="222"/>
      <c r="HI2" s="222"/>
      <c r="HJ2" s="222"/>
      <c r="HK2" s="222"/>
      <c r="HL2" s="222"/>
      <c r="HM2" s="222"/>
      <c r="HN2" s="222"/>
      <c r="HO2" s="222"/>
      <c r="HP2" s="222"/>
      <c r="HQ2" s="222"/>
      <c r="HR2" s="222"/>
      <c r="HS2" s="222"/>
      <c r="HT2" s="222"/>
      <c r="HU2" s="222"/>
      <c r="HV2" s="222"/>
      <c r="HW2" s="222"/>
      <c r="HX2" s="222"/>
      <c r="HY2" s="222"/>
      <c r="HZ2" s="222"/>
      <c r="IA2" s="222"/>
      <c r="IB2" s="222"/>
      <c r="IC2" s="222"/>
      <c r="ID2" s="222"/>
      <c r="IE2" s="222"/>
      <c r="IF2" s="222"/>
      <c r="IG2" s="222"/>
      <c r="IH2" s="222"/>
      <c r="II2" s="222"/>
      <c r="IJ2" s="222"/>
      <c r="IK2" s="222"/>
      <c r="IL2" s="222"/>
      <c r="IM2" s="222"/>
      <c r="IN2" s="222"/>
      <c r="IO2" s="222"/>
      <c r="IP2" s="222"/>
      <c r="IQ2" s="222"/>
      <c r="IR2" s="222"/>
      <c r="IS2" s="222"/>
      <c r="IT2" s="222"/>
      <c r="IU2" s="222"/>
      <c r="IV2" s="222"/>
    </row>
    <row r="3" spans="1:256" ht="17.25">
      <c r="A3" s="222"/>
      <c r="B3" s="226"/>
      <c r="C3" s="226"/>
      <c r="D3" s="226"/>
      <c r="E3" s="226"/>
      <c r="F3" s="226"/>
      <c r="G3" s="226"/>
      <c r="H3" s="226"/>
      <c r="I3" s="227">
        <v>43861</v>
      </c>
      <c r="J3" s="227"/>
      <c r="K3" s="227"/>
      <c r="L3" s="227"/>
      <c r="M3" s="224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2"/>
      <c r="BC3" s="222"/>
      <c r="BD3" s="222"/>
      <c r="BE3" s="222"/>
      <c r="BF3" s="222"/>
      <c r="BG3" s="222"/>
      <c r="BH3" s="222"/>
      <c r="BI3" s="222"/>
      <c r="BJ3" s="222"/>
      <c r="BK3" s="222"/>
      <c r="BL3" s="222"/>
      <c r="BM3" s="222"/>
      <c r="BN3" s="222"/>
      <c r="BO3" s="222"/>
      <c r="BP3" s="222"/>
      <c r="BQ3" s="222"/>
      <c r="BR3" s="222"/>
      <c r="BS3" s="222"/>
      <c r="BT3" s="222"/>
      <c r="BU3" s="222"/>
      <c r="BV3" s="222"/>
      <c r="BW3" s="222"/>
      <c r="BX3" s="222"/>
      <c r="BY3" s="222"/>
      <c r="BZ3" s="222"/>
      <c r="CA3" s="222"/>
      <c r="CB3" s="222"/>
      <c r="CC3" s="222"/>
      <c r="CD3" s="222"/>
      <c r="CE3" s="222"/>
      <c r="CF3" s="222"/>
      <c r="CG3" s="222"/>
      <c r="CH3" s="222"/>
      <c r="CI3" s="222"/>
      <c r="CJ3" s="222"/>
      <c r="CK3" s="222"/>
      <c r="CL3" s="222"/>
      <c r="CM3" s="222"/>
      <c r="CN3" s="222"/>
      <c r="CO3" s="222"/>
      <c r="CP3" s="222"/>
      <c r="CQ3" s="222"/>
      <c r="CR3" s="222"/>
      <c r="CS3" s="222"/>
      <c r="CT3" s="222"/>
      <c r="CU3" s="222"/>
      <c r="CV3" s="222"/>
      <c r="CW3" s="222"/>
      <c r="CX3" s="222"/>
      <c r="CY3" s="222"/>
      <c r="CZ3" s="222"/>
      <c r="DA3" s="222"/>
      <c r="DB3" s="222"/>
      <c r="DC3" s="222"/>
      <c r="DD3" s="222"/>
      <c r="DE3" s="222"/>
      <c r="DF3" s="222"/>
      <c r="DG3" s="222"/>
      <c r="DH3" s="222"/>
      <c r="DI3" s="222"/>
      <c r="DJ3" s="222"/>
      <c r="DK3" s="222"/>
      <c r="DL3" s="222"/>
      <c r="DM3" s="222"/>
      <c r="DN3" s="222"/>
      <c r="DO3" s="222"/>
      <c r="DP3" s="222"/>
      <c r="DQ3" s="222"/>
      <c r="DR3" s="222"/>
      <c r="DS3" s="222"/>
      <c r="DT3" s="222"/>
      <c r="DU3" s="222"/>
      <c r="DV3" s="222"/>
      <c r="DW3" s="222"/>
      <c r="DX3" s="222"/>
      <c r="DY3" s="222"/>
      <c r="DZ3" s="222"/>
      <c r="EA3" s="222"/>
      <c r="EB3" s="222"/>
      <c r="EC3" s="222"/>
      <c r="ED3" s="222"/>
      <c r="EE3" s="222"/>
      <c r="EF3" s="222"/>
      <c r="EG3" s="222"/>
      <c r="EH3" s="222"/>
      <c r="EI3" s="222"/>
      <c r="EJ3" s="222"/>
      <c r="EK3" s="222"/>
      <c r="EL3" s="222"/>
      <c r="EM3" s="222"/>
      <c r="EN3" s="222"/>
      <c r="EO3" s="222"/>
      <c r="EP3" s="222"/>
      <c r="EQ3" s="222"/>
      <c r="ER3" s="222"/>
      <c r="ES3" s="222"/>
      <c r="ET3" s="222"/>
      <c r="EU3" s="222"/>
      <c r="EV3" s="222"/>
      <c r="EW3" s="222"/>
      <c r="EX3" s="222"/>
      <c r="EY3" s="222"/>
      <c r="EZ3" s="222"/>
      <c r="FA3" s="222"/>
      <c r="FB3" s="222"/>
      <c r="FC3" s="222"/>
      <c r="FD3" s="222"/>
      <c r="FE3" s="222"/>
      <c r="FF3" s="222"/>
      <c r="FG3" s="222"/>
      <c r="FH3" s="222"/>
      <c r="FI3" s="222"/>
      <c r="FJ3" s="222"/>
      <c r="FK3" s="222"/>
      <c r="FL3" s="222"/>
      <c r="FM3" s="222"/>
      <c r="FN3" s="222"/>
      <c r="FO3" s="222"/>
      <c r="FP3" s="222"/>
      <c r="FQ3" s="222"/>
      <c r="FR3" s="222"/>
      <c r="FS3" s="222"/>
      <c r="FT3" s="222"/>
      <c r="FU3" s="222"/>
      <c r="FV3" s="222"/>
      <c r="FW3" s="222"/>
      <c r="FX3" s="222"/>
      <c r="FY3" s="222"/>
      <c r="FZ3" s="222"/>
      <c r="GA3" s="222"/>
      <c r="GB3" s="222"/>
      <c r="GC3" s="222"/>
      <c r="GD3" s="222"/>
      <c r="GE3" s="222"/>
      <c r="GF3" s="222"/>
      <c r="GG3" s="222"/>
      <c r="GH3" s="222"/>
      <c r="GI3" s="222"/>
      <c r="GJ3" s="222"/>
      <c r="GK3" s="222"/>
      <c r="GL3" s="222"/>
      <c r="GM3" s="222"/>
      <c r="GN3" s="222"/>
      <c r="GO3" s="222"/>
      <c r="GP3" s="222"/>
      <c r="GQ3" s="222"/>
      <c r="GR3" s="222"/>
      <c r="GS3" s="222"/>
      <c r="GT3" s="222"/>
      <c r="GU3" s="222"/>
      <c r="GV3" s="222"/>
      <c r="GW3" s="222"/>
      <c r="GX3" s="222"/>
      <c r="GY3" s="222"/>
      <c r="GZ3" s="222"/>
      <c r="HA3" s="222"/>
      <c r="HB3" s="222"/>
      <c r="HC3" s="222"/>
      <c r="HD3" s="222"/>
      <c r="HE3" s="222"/>
      <c r="HF3" s="222"/>
      <c r="HG3" s="222"/>
      <c r="HH3" s="222"/>
      <c r="HI3" s="222"/>
      <c r="HJ3" s="222"/>
      <c r="HK3" s="222"/>
      <c r="HL3" s="222"/>
      <c r="HM3" s="222"/>
      <c r="HN3" s="222"/>
      <c r="HO3" s="222"/>
      <c r="HP3" s="222"/>
      <c r="HQ3" s="222"/>
      <c r="HR3" s="222"/>
      <c r="HS3" s="222"/>
      <c r="HT3" s="222"/>
      <c r="HU3" s="222"/>
      <c r="HV3" s="222"/>
      <c r="HW3" s="222"/>
      <c r="HX3" s="222"/>
      <c r="HY3" s="222"/>
      <c r="HZ3" s="222"/>
      <c r="IA3" s="222"/>
      <c r="IB3" s="222"/>
      <c r="IC3" s="222"/>
      <c r="ID3" s="222"/>
      <c r="IE3" s="222"/>
      <c r="IF3" s="222"/>
      <c r="IG3" s="222"/>
      <c r="IH3" s="222"/>
      <c r="II3" s="222"/>
      <c r="IJ3" s="222"/>
      <c r="IK3" s="222"/>
      <c r="IL3" s="222"/>
      <c r="IM3" s="222"/>
      <c r="IN3" s="222"/>
      <c r="IO3" s="222"/>
      <c r="IP3" s="222"/>
      <c r="IQ3" s="222"/>
      <c r="IR3" s="222"/>
      <c r="IS3" s="222"/>
      <c r="IT3" s="222"/>
      <c r="IU3" s="222"/>
      <c r="IV3" s="222"/>
    </row>
    <row r="4" spans="1:256" ht="17.25">
      <c r="A4" s="222"/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9" t="s">
        <v>140</v>
      </c>
      <c r="M4" s="224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  <c r="BX4" s="222"/>
      <c r="BY4" s="222"/>
      <c r="BZ4" s="222"/>
      <c r="CA4" s="222"/>
      <c r="CB4" s="222"/>
      <c r="CC4" s="222"/>
      <c r="CD4" s="222"/>
      <c r="CE4" s="222"/>
      <c r="CF4" s="222"/>
      <c r="CG4" s="222"/>
      <c r="CH4" s="222"/>
      <c r="CI4" s="222"/>
      <c r="CJ4" s="222"/>
      <c r="CK4" s="222"/>
      <c r="CL4" s="222"/>
      <c r="CM4" s="222"/>
      <c r="CN4" s="222"/>
      <c r="CO4" s="222"/>
      <c r="CP4" s="222"/>
      <c r="CQ4" s="222"/>
      <c r="CR4" s="222"/>
      <c r="CS4" s="222"/>
      <c r="CT4" s="222"/>
      <c r="CU4" s="222"/>
      <c r="CV4" s="222"/>
      <c r="CW4" s="222"/>
      <c r="CX4" s="222"/>
      <c r="CY4" s="222"/>
      <c r="CZ4" s="222"/>
      <c r="DA4" s="222"/>
      <c r="DB4" s="222"/>
      <c r="DC4" s="222"/>
      <c r="DD4" s="222"/>
      <c r="DE4" s="222"/>
      <c r="DF4" s="222"/>
      <c r="DG4" s="222"/>
      <c r="DH4" s="222"/>
      <c r="DI4" s="222"/>
      <c r="DJ4" s="222"/>
      <c r="DK4" s="222"/>
      <c r="DL4" s="222"/>
      <c r="DM4" s="222"/>
      <c r="DN4" s="222"/>
      <c r="DO4" s="222"/>
      <c r="DP4" s="222"/>
      <c r="DQ4" s="222"/>
      <c r="DR4" s="222"/>
      <c r="DS4" s="222"/>
      <c r="DT4" s="222"/>
      <c r="DU4" s="222"/>
      <c r="DV4" s="222"/>
      <c r="DW4" s="222"/>
      <c r="DX4" s="222"/>
      <c r="DY4" s="222"/>
      <c r="DZ4" s="222"/>
      <c r="EA4" s="222"/>
      <c r="EB4" s="222"/>
      <c r="EC4" s="222"/>
      <c r="ED4" s="222"/>
      <c r="EE4" s="222"/>
      <c r="EF4" s="222"/>
      <c r="EG4" s="222"/>
      <c r="EH4" s="222"/>
      <c r="EI4" s="222"/>
      <c r="EJ4" s="222"/>
      <c r="EK4" s="222"/>
      <c r="EL4" s="222"/>
      <c r="EM4" s="222"/>
      <c r="EN4" s="222"/>
      <c r="EO4" s="222"/>
      <c r="EP4" s="222"/>
      <c r="EQ4" s="222"/>
      <c r="ER4" s="222"/>
      <c r="ES4" s="222"/>
      <c r="ET4" s="222"/>
      <c r="EU4" s="222"/>
      <c r="EV4" s="222"/>
      <c r="EW4" s="222"/>
      <c r="EX4" s="222"/>
      <c r="EY4" s="222"/>
      <c r="EZ4" s="222"/>
      <c r="FA4" s="222"/>
      <c r="FB4" s="222"/>
      <c r="FC4" s="222"/>
      <c r="FD4" s="222"/>
      <c r="FE4" s="222"/>
      <c r="FF4" s="222"/>
      <c r="FG4" s="222"/>
      <c r="FH4" s="222"/>
      <c r="FI4" s="222"/>
      <c r="FJ4" s="222"/>
      <c r="FK4" s="222"/>
      <c r="FL4" s="222"/>
      <c r="FM4" s="222"/>
      <c r="FN4" s="222"/>
      <c r="FO4" s="222"/>
      <c r="FP4" s="222"/>
      <c r="FQ4" s="222"/>
      <c r="FR4" s="222"/>
      <c r="FS4" s="222"/>
      <c r="FT4" s="222"/>
      <c r="FU4" s="222"/>
      <c r="FV4" s="222"/>
      <c r="FW4" s="222"/>
      <c r="FX4" s="222"/>
      <c r="FY4" s="222"/>
      <c r="FZ4" s="222"/>
      <c r="GA4" s="222"/>
      <c r="GB4" s="222"/>
      <c r="GC4" s="222"/>
      <c r="GD4" s="222"/>
      <c r="GE4" s="222"/>
      <c r="GF4" s="222"/>
      <c r="GG4" s="222"/>
      <c r="GH4" s="222"/>
      <c r="GI4" s="222"/>
      <c r="GJ4" s="222"/>
      <c r="GK4" s="222"/>
      <c r="GL4" s="222"/>
      <c r="GM4" s="222"/>
      <c r="GN4" s="222"/>
      <c r="GO4" s="222"/>
      <c r="GP4" s="222"/>
      <c r="GQ4" s="222"/>
      <c r="GR4" s="222"/>
      <c r="GS4" s="222"/>
      <c r="GT4" s="222"/>
      <c r="GU4" s="222"/>
      <c r="GV4" s="222"/>
      <c r="GW4" s="222"/>
      <c r="GX4" s="222"/>
      <c r="GY4" s="222"/>
      <c r="GZ4" s="222"/>
      <c r="HA4" s="222"/>
      <c r="HB4" s="222"/>
      <c r="HC4" s="222"/>
      <c r="HD4" s="222"/>
      <c r="HE4" s="222"/>
      <c r="HF4" s="222"/>
      <c r="HG4" s="222"/>
      <c r="HH4" s="222"/>
      <c r="HI4" s="222"/>
      <c r="HJ4" s="222"/>
      <c r="HK4" s="222"/>
      <c r="HL4" s="222"/>
      <c r="HM4" s="222"/>
      <c r="HN4" s="222"/>
      <c r="HO4" s="222"/>
      <c r="HP4" s="222"/>
      <c r="HQ4" s="222"/>
      <c r="HR4" s="222"/>
      <c r="HS4" s="222"/>
      <c r="HT4" s="222"/>
      <c r="HU4" s="222"/>
      <c r="HV4" s="222"/>
      <c r="HW4" s="222"/>
      <c r="HX4" s="222"/>
      <c r="HY4" s="222"/>
      <c r="HZ4" s="222"/>
      <c r="IA4" s="222"/>
      <c r="IB4" s="222"/>
      <c r="IC4" s="222"/>
      <c r="ID4" s="222"/>
      <c r="IE4" s="222"/>
      <c r="IF4" s="222"/>
      <c r="IG4" s="222"/>
      <c r="IH4" s="222"/>
      <c r="II4" s="222"/>
      <c r="IJ4" s="222"/>
      <c r="IK4" s="222"/>
      <c r="IL4" s="222"/>
      <c r="IM4" s="222"/>
      <c r="IN4" s="222"/>
      <c r="IO4" s="222"/>
      <c r="IP4" s="222"/>
      <c r="IQ4" s="222"/>
      <c r="IR4" s="222"/>
      <c r="IS4" s="222"/>
      <c r="IT4" s="222"/>
      <c r="IU4" s="222"/>
      <c r="IV4" s="222"/>
    </row>
    <row r="5" spans="1:256" ht="17.25">
      <c r="A5" s="222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9" t="s">
        <v>141</v>
      </c>
      <c r="M5" s="224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22"/>
      <c r="BA5" s="222"/>
      <c r="BB5" s="222"/>
      <c r="BC5" s="222"/>
      <c r="BD5" s="222"/>
      <c r="BE5" s="222"/>
      <c r="BF5" s="222"/>
      <c r="BG5" s="222"/>
      <c r="BH5" s="222"/>
      <c r="BI5" s="222"/>
      <c r="BJ5" s="222"/>
      <c r="BK5" s="222"/>
      <c r="BL5" s="222"/>
      <c r="BM5" s="222"/>
      <c r="BN5" s="222"/>
      <c r="BO5" s="222"/>
      <c r="BP5" s="222"/>
      <c r="BQ5" s="222"/>
      <c r="BR5" s="222"/>
      <c r="BS5" s="222"/>
      <c r="BT5" s="222"/>
      <c r="BU5" s="222"/>
      <c r="BV5" s="222"/>
      <c r="BW5" s="222"/>
      <c r="BX5" s="222"/>
      <c r="BY5" s="222"/>
      <c r="BZ5" s="222"/>
      <c r="CA5" s="222"/>
      <c r="CB5" s="222"/>
      <c r="CC5" s="222"/>
      <c r="CD5" s="222"/>
      <c r="CE5" s="222"/>
      <c r="CF5" s="222"/>
      <c r="CG5" s="222"/>
      <c r="CH5" s="222"/>
      <c r="CI5" s="222"/>
      <c r="CJ5" s="222"/>
      <c r="CK5" s="222"/>
      <c r="CL5" s="222"/>
      <c r="CM5" s="222"/>
      <c r="CN5" s="222"/>
      <c r="CO5" s="222"/>
      <c r="CP5" s="222"/>
      <c r="CQ5" s="222"/>
      <c r="CR5" s="222"/>
      <c r="CS5" s="222"/>
      <c r="CT5" s="222"/>
      <c r="CU5" s="222"/>
      <c r="CV5" s="222"/>
      <c r="CW5" s="222"/>
      <c r="CX5" s="222"/>
      <c r="CY5" s="222"/>
      <c r="CZ5" s="222"/>
      <c r="DA5" s="222"/>
      <c r="DB5" s="222"/>
      <c r="DC5" s="222"/>
      <c r="DD5" s="222"/>
      <c r="DE5" s="222"/>
      <c r="DF5" s="222"/>
      <c r="DG5" s="222"/>
      <c r="DH5" s="222"/>
      <c r="DI5" s="222"/>
      <c r="DJ5" s="222"/>
      <c r="DK5" s="222"/>
      <c r="DL5" s="222"/>
      <c r="DM5" s="222"/>
      <c r="DN5" s="222"/>
      <c r="DO5" s="222"/>
      <c r="DP5" s="222"/>
      <c r="DQ5" s="222"/>
      <c r="DR5" s="222"/>
      <c r="DS5" s="222"/>
      <c r="DT5" s="222"/>
      <c r="DU5" s="222"/>
      <c r="DV5" s="222"/>
      <c r="DW5" s="222"/>
      <c r="DX5" s="222"/>
      <c r="DY5" s="222"/>
      <c r="DZ5" s="222"/>
      <c r="EA5" s="222"/>
      <c r="EB5" s="222"/>
      <c r="EC5" s="222"/>
      <c r="ED5" s="222"/>
      <c r="EE5" s="222"/>
      <c r="EF5" s="222"/>
      <c r="EG5" s="222"/>
      <c r="EH5" s="222"/>
      <c r="EI5" s="222"/>
      <c r="EJ5" s="222"/>
      <c r="EK5" s="222"/>
      <c r="EL5" s="222"/>
      <c r="EM5" s="222"/>
      <c r="EN5" s="222"/>
      <c r="EO5" s="222"/>
      <c r="EP5" s="222"/>
      <c r="EQ5" s="222"/>
      <c r="ER5" s="222"/>
      <c r="ES5" s="222"/>
      <c r="ET5" s="222"/>
      <c r="EU5" s="222"/>
      <c r="EV5" s="222"/>
      <c r="EW5" s="222"/>
      <c r="EX5" s="222"/>
      <c r="EY5" s="222"/>
      <c r="EZ5" s="222"/>
      <c r="FA5" s="222"/>
      <c r="FB5" s="222"/>
      <c r="FC5" s="222"/>
      <c r="FD5" s="222"/>
      <c r="FE5" s="222"/>
      <c r="FF5" s="222"/>
      <c r="FG5" s="222"/>
      <c r="FH5" s="222"/>
      <c r="FI5" s="222"/>
      <c r="FJ5" s="222"/>
      <c r="FK5" s="222"/>
      <c r="FL5" s="222"/>
      <c r="FM5" s="222"/>
      <c r="FN5" s="222"/>
      <c r="FO5" s="222"/>
      <c r="FP5" s="222"/>
      <c r="FQ5" s="222"/>
      <c r="FR5" s="222"/>
      <c r="FS5" s="222"/>
      <c r="FT5" s="222"/>
      <c r="FU5" s="222"/>
      <c r="FV5" s="222"/>
      <c r="FW5" s="222"/>
      <c r="FX5" s="222"/>
      <c r="FY5" s="222"/>
      <c r="FZ5" s="222"/>
      <c r="GA5" s="222"/>
      <c r="GB5" s="222"/>
      <c r="GC5" s="222"/>
      <c r="GD5" s="222"/>
      <c r="GE5" s="222"/>
      <c r="GF5" s="222"/>
      <c r="GG5" s="222"/>
      <c r="GH5" s="222"/>
      <c r="GI5" s="222"/>
      <c r="GJ5" s="222"/>
      <c r="GK5" s="222"/>
      <c r="GL5" s="222"/>
      <c r="GM5" s="222"/>
      <c r="GN5" s="222"/>
      <c r="GO5" s="222"/>
      <c r="GP5" s="222"/>
      <c r="GQ5" s="222"/>
      <c r="GR5" s="222"/>
      <c r="GS5" s="222"/>
      <c r="GT5" s="222"/>
      <c r="GU5" s="222"/>
      <c r="GV5" s="222"/>
      <c r="GW5" s="222"/>
      <c r="GX5" s="222"/>
      <c r="GY5" s="222"/>
      <c r="GZ5" s="222"/>
      <c r="HA5" s="222"/>
      <c r="HB5" s="222"/>
      <c r="HC5" s="222"/>
      <c r="HD5" s="222"/>
      <c r="HE5" s="222"/>
      <c r="HF5" s="222"/>
      <c r="HG5" s="222"/>
      <c r="HH5" s="222"/>
      <c r="HI5" s="222"/>
      <c r="HJ5" s="222"/>
      <c r="HK5" s="222"/>
      <c r="HL5" s="222"/>
      <c r="HM5" s="222"/>
      <c r="HN5" s="222"/>
      <c r="HO5" s="222"/>
      <c r="HP5" s="222"/>
      <c r="HQ5" s="222"/>
      <c r="HR5" s="222"/>
      <c r="HS5" s="222"/>
      <c r="HT5" s="222"/>
      <c r="HU5" s="222"/>
      <c r="HV5" s="222"/>
      <c r="HW5" s="222"/>
      <c r="HX5" s="222"/>
      <c r="HY5" s="222"/>
      <c r="HZ5" s="222"/>
      <c r="IA5" s="222"/>
      <c r="IB5" s="222"/>
      <c r="IC5" s="222"/>
      <c r="ID5" s="222"/>
      <c r="IE5" s="222"/>
      <c r="IF5" s="222"/>
      <c r="IG5" s="222"/>
      <c r="IH5" s="222"/>
      <c r="II5" s="222"/>
      <c r="IJ5" s="222"/>
      <c r="IK5" s="222"/>
      <c r="IL5" s="222"/>
      <c r="IM5" s="222"/>
      <c r="IN5" s="222"/>
      <c r="IO5" s="222"/>
      <c r="IP5" s="222"/>
      <c r="IQ5" s="222"/>
      <c r="IR5" s="222"/>
      <c r="IS5" s="222"/>
      <c r="IT5" s="222"/>
      <c r="IU5" s="222"/>
      <c r="IV5" s="222"/>
    </row>
    <row r="6" spans="1:256" ht="34.5" customHeight="1">
      <c r="A6" s="230"/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31" t="s">
        <v>142</v>
      </c>
      <c r="M6" s="232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P6" s="230"/>
      <c r="AQ6" s="230"/>
      <c r="AR6" s="230"/>
      <c r="AS6" s="230"/>
      <c r="AT6" s="230"/>
      <c r="AU6" s="230"/>
      <c r="AV6" s="230"/>
      <c r="AW6" s="230"/>
      <c r="AX6" s="230"/>
      <c r="AY6" s="230"/>
      <c r="AZ6" s="230"/>
      <c r="BA6" s="230"/>
      <c r="BB6" s="230"/>
      <c r="BC6" s="230"/>
      <c r="BD6" s="230"/>
      <c r="BE6" s="230"/>
      <c r="BF6" s="230"/>
      <c r="BG6" s="230"/>
      <c r="BH6" s="230"/>
      <c r="BI6" s="230"/>
      <c r="BJ6" s="230"/>
      <c r="BK6" s="230"/>
      <c r="BL6" s="230"/>
      <c r="BM6" s="230"/>
      <c r="BN6" s="230"/>
      <c r="BO6" s="230"/>
      <c r="BP6" s="230"/>
      <c r="BQ6" s="230"/>
      <c r="BR6" s="230"/>
      <c r="BS6" s="230"/>
      <c r="BT6" s="230"/>
      <c r="BU6" s="230"/>
      <c r="BV6" s="230"/>
      <c r="BW6" s="230"/>
      <c r="BX6" s="230"/>
      <c r="BY6" s="230"/>
      <c r="BZ6" s="230"/>
      <c r="CA6" s="230"/>
      <c r="CB6" s="230"/>
      <c r="CC6" s="230"/>
      <c r="CD6" s="230"/>
      <c r="CE6" s="230"/>
      <c r="CF6" s="230"/>
      <c r="CG6" s="230"/>
      <c r="CH6" s="230"/>
      <c r="CI6" s="230"/>
      <c r="CJ6" s="230"/>
      <c r="CK6" s="230"/>
      <c r="CL6" s="230"/>
      <c r="CM6" s="230"/>
      <c r="CN6" s="230"/>
      <c r="CO6" s="230"/>
      <c r="CP6" s="230"/>
      <c r="CQ6" s="230"/>
      <c r="CR6" s="230"/>
      <c r="CS6" s="230"/>
      <c r="CT6" s="230"/>
      <c r="CU6" s="230"/>
      <c r="CV6" s="230"/>
      <c r="CW6" s="230"/>
      <c r="CX6" s="230"/>
      <c r="CY6" s="230"/>
      <c r="CZ6" s="230"/>
      <c r="DA6" s="230"/>
      <c r="DB6" s="230"/>
      <c r="DC6" s="230"/>
      <c r="DD6" s="230"/>
      <c r="DE6" s="230"/>
      <c r="DF6" s="230"/>
      <c r="DG6" s="230"/>
      <c r="DH6" s="230"/>
      <c r="DI6" s="230"/>
      <c r="DJ6" s="230"/>
      <c r="DK6" s="230"/>
      <c r="DL6" s="230"/>
      <c r="DM6" s="230"/>
      <c r="DN6" s="230"/>
      <c r="DO6" s="230"/>
      <c r="DP6" s="230"/>
      <c r="DQ6" s="230"/>
      <c r="DR6" s="230"/>
      <c r="DS6" s="230"/>
      <c r="DT6" s="230"/>
      <c r="DU6" s="230"/>
      <c r="DV6" s="230"/>
      <c r="DW6" s="230"/>
      <c r="DX6" s="230"/>
      <c r="DY6" s="230"/>
      <c r="DZ6" s="230"/>
      <c r="EA6" s="230"/>
      <c r="EB6" s="230"/>
      <c r="EC6" s="230"/>
      <c r="ED6" s="230"/>
      <c r="EE6" s="230"/>
      <c r="EF6" s="230"/>
      <c r="EG6" s="230"/>
      <c r="EH6" s="230"/>
      <c r="EI6" s="230"/>
      <c r="EJ6" s="230"/>
      <c r="EK6" s="230"/>
      <c r="EL6" s="230"/>
      <c r="EM6" s="230"/>
      <c r="EN6" s="230"/>
      <c r="EO6" s="230"/>
      <c r="EP6" s="230"/>
      <c r="EQ6" s="230"/>
      <c r="ER6" s="230"/>
      <c r="ES6" s="230"/>
      <c r="ET6" s="230"/>
      <c r="EU6" s="230"/>
      <c r="EV6" s="230"/>
      <c r="EW6" s="230"/>
      <c r="EX6" s="230"/>
      <c r="EY6" s="230"/>
      <c r="EZ6" s="230"/>
      <c r="FA6" s="230"/>
      <c r="FB6" s="230"/>
      <c r="FC6" s="230"/>
      <c r="FD6" s="230"/>
      <c r="FE6" s="230"/>
      <c r="FF6" s="230"/>
      <c r="FG6" s="230"/>
      <c r="FH6" s="230"/>
      <c r="FI6" s="230"/>
      <c r="FJ6" s="230"/>
      <c r="FK6" s="230"/>
      <c r="FL6" s="230"/>
      <c r="FM6" s="230"/>
      <c r="FN6" s="230"/>
      <c r="FO6" s="230"/>
      <c r="FP6" s="230"/>
      <c r="FQ6" s="230"/>
      <c r="FR6" s="230"/>
      <c r="FS6" s="230"/>
      <c r="FT6" s="230"/>
      <c r="FU6" s="230"/>
      <c r="FV6" s="230"/>
      <c r="FW6" s="230"/>
      <c r="FX6" s="230"/>
      <c r="FY6" s="230"/>
      <c r="FZ6" s="230"/>
      <c r="GA6" s="230"/>
      <c r="GB6" s="230"/>
      <c r="GC6" s="230"/>
      <c r="GD6" s="230"/>
      <c r="GE6" s="230"/>
      <c r="GF6" s="230"/>
      <c r="GG6" s="230"/>
      <c r="GH6" s="230"/>
      <c r="GI6" s="230"/>
      <c r="GJ6" s="230"/>
      <c r="GK6" s="230"/>
      <c r="GL6" s="230"/>
      <c r="GM6" s="230"/>
      <c r="GN6" s="230"/>
      <c r="GO6" s="230"/>
      <c r="GP6" s="230"/>
      <c r="GQ6" s="230"/>
      <c r="GR6" s="230"/>
      <c r="GS6" s="230"/>
      <c r="GT6" s="230"/>
      <c r="GU6" s="230"/>
      <c r="GV6" s="230"/>
      <c r="GW6" s="230"/>
      <c r="GX6" s="230"/>
      <c r="GY6" s="230"/>
      <c r="GZ6" s="230"/>
      <c r="HA6" s="230"/>
      <c r="HB6" s="230"/>
      <c r="HC6" s="230"/>
      <c r="HD6" s="230"/>
      <c r="HE6" s="230"/>
      <c r="HF6" s="230"/>
      <c r="HG6" s="230"/>
      <c r="HH6" s="230"/>
      <c r="HI6" s="230"/>
      <c r="HJ6" s="230"/>
      <c r="HK6" s="230"/>
      <c r="HL6" s="230"/>
      <c r="HM6" s="230"/>
      <c r="HN6" s="230"/>
      <c r="HO6" s="230"/>
      <c r="HP6" s="230"/>
      <c r="HQ6" s="230"/>
      <c r="HR6" s="230"/>
      <c r="HS6" s="230"/>
      <c r="HT6" s="230"/>
      <c r="HU6" s="230"/>
      <c r="HV6" s="230"/>
      <c r="HW6" s="230"/>
      <c r="HX6" s="230"/>
      <c r="HY6" s="230"/>
      <c r="HZ6" s="230"/>
      <c r="IA6" s="230"/>
      <c r="IB6" s="230"/>
      <c r="IC6" s="230"/>
      <c r="ID6" s="230"/>
      <c r="IE6" s="230"/>
      <c r="IF6" s="230"/>
      <c r="IG6" s="230"/>
      <c r="IH6" s="230"/>
      <c r="II6" s="230"/>
      <c r="IJ6" s="230"/>
      <c r="IK6" s="230"/>
      <c r="IL6" s="230"/>
      <c r="IM6" s="230"/>
      <c r="IN6" s="230"/>
      <c r="IO6" s="230"/>
      <c r="IP6" s="230"/>
      <c r="IQ6" s="230"/>
      <c r="IR6" s="230"/>
      <c r="IS6" s="230"/>
      <c r="IT6" s="230"/>
      <c r="IU6" s="230"/>
      <c r="IV6" s="230"/>
    </row>
    <row r="7" spans="1:256" ht="39" customHeight="1">
      <c r="A7" s="222"/>
      <c r="B7" s="233"/>
      <c r="C7" s="234"/>
      <c r="D7" s="235">
        <v>43800</v>
      </c>
      <c r="E7" s="236" t="s">
        <v>143</v>
      </c>
      <c r="F7" s="237" t="s">
        <v>144</v>
      </c>
      <c r="G7" s="238" t="s">
        <v>145</v>
      </c>
      <c r="H7" s="239" t="s">
        <v>146</v>
      </c>
      <c r="I7" s="240" t="s">
        <v>147</v>
      </c>
      <c r="J7" s="241"/>
      <c r="K7" s="241"/>
      <c r="L7" s="242"/>
      <c r="M7" s="224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2"/>
      <c r="BB7" s="222"/>
      <c r="BC7" s="222"/>
      <c r="BD7" s="222"/>
      <c r="BE7" s="222"/>
      <c r="BF7" s="222"/>
      <c r="BG7" s="222"/>
      <c r="BH7" s="222"/>
      <c r="BI7" s="222"/>
      <c r="BJ7" s="222"/>
      <c r="BK7" s="222"/>
      <c r="BL7" s="222"/>
      <c r="BM7" s="222"/>
      <c r="BN7" s="222"/>
      <c r="BO7" s="222"/>
      <c r="BP7" s="222"/>
      <c r="BQ7" s="222"/>
      <c r="BR7" s="222"/>
      <c r="BS7" s="222"/>
      <c r="BT7" s="222"/>
      <c r="BU7" s="222"/>
      <c r="BV7" s="222"/>
      <c r="BW7" s="222"/>
      <c r="BX7" s="222"/>
      <c r="BY7" s="222"/>
      <c r="BZ7" s="222"/>
      <c r="CA7" s="222"/>
      <c r="CB7" s="222"/>
      <c r="CC7" s="222"/>
      <c r="CD7" s="222"/>
      <c r="CE7" s="222"/>
      <c r="CF7" s="222"/>
      <c r="CG7" s="222"/>
      <c r="CH7" s="222"/>
      <c r="CI7" s="222"/>
      <c r="CJ7" s="222"/>
      <c r="CK7" s="222"/>
      <c r="CL7" s="222"/>
      <c r="CM7" s="222"/>
      <c r="CN7" s="222"/>
      <c r="CO7" s="222"/>
      <c r="CP7" s="222"/>
      <c r="CQ7" s="222"/>
      <c r="CR7" s="222"/>
      <c r="CS7" s="222"/>
      <c r="CT7" s="222"/>
      <c r="CU7" s="222"/>
      <c r="CV7" s="222"/>
      <c r="CW7" s="222"/>
      <c r="CX7" s="222"/>
      <c r="CY7" s="222"/>
      <c r="CZ7" s="222"/>
      <c r="DA7" s="222"/>
      <c r="DB7" s="222"/>
      <c r="DC7" s="222"/>
      <c r="DD7" s="222"/>
      <c r="DE7" s="222"/>
      <c r="DF7" s="222"/>
      <c r="DG7" s="222"/>
      <c r="DH7" s="222"/>
      <c r="DI7" s="222"/>
      <c r="DJ7" s="222"/>
      <c r="DK7" s="222"/>
      <c r="DL7" s="222"/>
      <c r="DM7" s="222"/>
      <c r="DN7" s="222"/>
      <c r="DO7" s="222"/>
      <c r="DP7" s="222"/>
      <c r="DQ7" s="222"/>
      <c r="DR7" s="222"/>
      <c r="DS7" s="222"/>
      <c r="DT7" s="222"/>
      <c r="DU7" s="222"/>
      <c r="DV7" s="222"/>
      <c r="DW7" s="222"/>
      <c r="DX7" s="222"/>
      <c r="DY7" s="222"/>
      <c r="DZ7" s="222"/>
      <c r="EA7" s="222"/>
      <c r="EB7" s="222"/>
      <c r="EC7" s="222"/>
      <c r="ED7" s="222"/>
      <c r="EE7" s="222"/>
      <c r="EF7" s="222"/>
      <c r="EG7" s="222"/>
      <c r="EH7" s="222"/>
      <c r="EI7" s="222"/>
      <c r="EJ7" s="222"/>
      <c r="EK7" s="222"/>
      <c r="EL7" s="222"/>
      <c r="EM7" s="222"/>
      <c r="EN7" s="222"/>
      <c r="EO7" s="222"/>
      <c r="EP7" s="222"/>
      <c r="EQ7" s="222"/>
      <c r="ER7" s="222"/>
      <c r="ES7" s="222"/>
      <c r="ET7" s="222"/>
      <c r="EU7" s="222"/>
      <c r="EV7" s="222"/>
      <c r="EW7" s="222"/>
      <c r="EX7" s="222"/>
      <c r="EY7" s="222"/>
      <c r="EZ7" s="222"/>
      <c r="FA7" s="222"/>
      <c r="FB7" s="222"/>
      <c r="FC7" s="222"/>
      <c r="FD7" s="222"/>
      <c r="FE7" s="222"/>
      <c r="FF7" s="222"/>
      <c r="FG7" s="222"/>
      <c r="FH7" s="222"/>
      <c r="FI7" s="222"/>
      <c r="FJ7" s="222"/>
      <c r="FK7" s="222"/>
      <c r="FL7" s="222"/>
      <c r="FM7" s="222"/>
      <c r="FN7" s="222"/>
      <c r="FO7" s="222"/>
      <c r="FP7" s="222"/>
      <c r="FQ7" s="222"/>
      <c r="FR7" s="222"/>
      <c r="FS7" s="222"/>
      <c r="FT7" s="222"/>
      <c r="FU7" s="222"/>
      <c r="FV7" s="222"/>
      <c r="FW7" s="222"/>
      <c r="FX7" s="222"/>
      <c r="FY7" s="222"/>
      <c r="FZ7" s="222"/>
      <c r="GA7" s="222"/>
      <c r="GB7" s="222"/>
      <c r="GC7" s="222"/>
      <c r="GD7" s="222"/>
      <c r="GE7" s="222"/>
      <c r="GF7" s="222"/>
      <c r="GG7" s="222"/>
      <c r="GH7" s="222"/>
      <c r="GI7" s="222"/>
      <c r="GJ7" s="222"/>
      <c r="GK7" s="222"/>
      <c r="GL7" s="222"/>
      <c r="GM7" s="222"/>
      <c r="GN7" s="222"/>
      <c r="GO7" s="222"/>
      <c r="GP7" s="222"/>
      <c r="GQ7" s="222"/>
      <c r="GR7" s="222"/>
      <c r="GS7" s="222"/>
      <c r="GT7" s="222"/>
      <c r="GU7" s="222"/>
      <c r="GV7" s="222"/>
      <c r="GW7" s="222"/>
      <c r="GX7" s="222"/>
      <c r="GY7" s="222"/>
      <c r="GZ7" s="222"/>
      <c r="HA7" s="222"/>
      <c r="HB7" s="222"/>
      <c r="HC7" s="222"/>
      <c r="HD7" s="222"/>
      <c r="HE7" s="222"/>
      <c r="HF7" s="222"/>
      <c r="HG7" s="222"/>
      <c r="HH7" s="222"/>
      <c r="HI7" s="222"/>
      <c r="HJ7" s="222"/>
      <c r="HK7" s="222"/>
      <c r="HL7" s="222"/>
      <c r="HM7" s="222"/>
      <c r="HN7" s="222"/>
      <c r="HO7" s="222"/>
      <c r="HP7" s="222"/>
      <c r="HQ7" s="222"/>
      <c r="HR7" s="222"/>
      <c r="HS7" s="222"/>
      <c r="HT7" s="222"/>
      <c r="HU7" s="222"/>
      <c r="HV7" s="222"/>
      <c r="HW7" s="222"/>
      <c r="HX7" s="222"/>
      <c r="HY7" s="222"/>
      <c r="HZ7" s="222"/>
      <c r="IA7" s="222"/>
      <c r="IB7" s="222"/>
      <c r="IC7" s="222"/>
      <c r="ID7" s="222"/>
      <c r="IE7" s="222"/>
      <c r="IF7" s="222"/>
      <c r="IG7" s="222"/>
      <c r="IH7" s="222"/>
      <c r="II7" s="222"/>
      <c r="IJ7" s="222"/>
      <c r="IK7" s="222"/>
      <c r="IL7" s="222"/>
      <c r="IM7" s="222"/>
      <c r="IN7" s="222"/>
      <c r="IO7" s="222"/>
      <c r="IP7" s="222"/>
      <c r="IQ7" s="222"/>
      <c r="IR7" s="222"/>
      <c r="IS7" s="222"/>
      <c r="IT7" s="222"/>
      <c r="IU7" s="222"/>
      <c r="IV7" s="222"/>
    </row>
    <row r="8" spans="1:256" ht="39" customHeight="1">
      <c r="A8" s="222"/>
      <c r="B8" s="243" t="s">
        <v>148</v>
      </c>
      <c r="C8" s="243"/>
      <c r="D8" s="244">
        <v>5168.486</v>
      </c>
      <c r="E8" s="245">
        <v>-141.56</v>
      </c>
      <c r="F8" s="246">
        <v>97.3341097233432</v>
      </c>
      <c r="G8" s="247">
        <v>-535.535</v>
      </c>
      <c r="H8" s="248">
        <v>90.6112722937029</v>
      </c>
      <c r="I8" s="249">
        <v>5</v>
      </c>
      <c r="J8" s="250" t="s">
        <v>149</v>
      </c>
      <c r="K8" s="251" t="s">
        <v>150</v>
      </c>
      <c r="L8" s="234" t="str">
        <f>IF(G8&lt;0,"マイナス","プラス")</f>
        <v>マイナス</v>
      </c>
      <c r="M8" s="224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B8" s="222"/>
      <c r="BC8" s="222"/>
      <c r="BD8" s="222"/>
      <c r="BE8" s="222"/>
      <c r="BF8" s="222"/>
      <c r="BG8" s="222"/>
      <c r="BH8" s="222"/>
      <c r="BI8" s="222"/>
      <c r="BJ8" s="222"/>
      <c r="BK8" s="222"/>
      <c r="BL8" s="222"/>
      <c r="BM8" s="222"/>
      <c r="BN8" s="222"/>
      <c r="BO8" s="222"/>
      <c r="BP8" s="222"/>
      <c r="BQ8" s="222"/>
      <c r="BR8" s="222"/>
      <c r="BS8" s="222"/>
      <c r="BT8" s="222"/>
      <c r="BU8" s="222"/>
      <c r="BV8" s="222"/>
      <c r="BW8" s="222"/>
      <c r="BX8" s="222"/>
      <c r="BY8" s="222"/>
      <c r="BZ8" s="222"/>
      <c r="CA8" s="222"/>
      <c r="CB8" s="222"/>
      <c r="CC8" s="222"/>
      <c r="CD8" s="222"/>
      <c r="CE8" s="222"/>
      <c r="CF8" s="222"/>
      <c r="CG8" s="222"/>
      <c r="CH8" s="222"/>
      <c r="CI8" s="222"/>
      <c r="CJ8" s="222"/>
      <c r="CK8" s="222"/>
      <c r="CL8" s="222"/>
      <c r="CM8" s="222"/>
      <c r="CN8" s="222"/>
      <c r="CO8" s="222"/>
      <c r="CP8" s="222"/>
      <c r="CQ8" s="222"/>
      <c r="CR8" s="222"/>
      <c r="CS8" s="222"/>
      <c r="CT8" s="222"/>
      <c r="CU8" s="222"/>
      <c r="CV8" s="222"/>
      <c r="CW8" s="222"/>
      <c r="CX8" s="222"/>
      <c r="CY8" s="222"/>
      <c r="CZ8" s="222"/>
      <c r="DA8" s="222"/>
      <c r="DB8" s="222"/>
      <c r="DC8" s="222"/>
      <c r="DD8" s="222"/>
      <c r="DE8" s="222"/>
      <c r="DF8" s="222"/>
      <c r="DG8" s="222"/>
      <c r="DH8" s="222"/>
      <c r="DI8" s="222"/>
      <c r="DJ8" s="222"/>
      <c r="DK8" s="222"/>
      <c r="DL8" s="222"/>
      <c r="DM8" s="222"/>
      <c r="DN8" s="222"/>
      <c r="DO8" s="222"/>
      <c r="DP8" s="222"/>
      <c r="DQ8" s="222"/>
      <c r="DR8" s="222"/>
      <c r="DS8" s="222"/>
      <c r="DT8" s="222"/>
      <c r="DU8" s="222"/>
      <c r="DV8" s="222"/>
      <c r="DW8" s="222"/>
      <c r="DX8" s="222"/>
      <c r="DY8" s="222"/>
      <c r="DZ8" s="222"/>
      <c r="EA8" s="222"/>
      <c r="EB8" s="222"/>
      <c r="EC8" s="222"/>
      <c r="ED8" s="222"/>
      <c r="EE8" s="222"/>
      <c r="EF8" s="222"/>
      <c r="EG8" s="222"/>
      <c r="EH8" s="222"/>
      <c r="EI8" s="222"/>
      <c r="EJ8" s="222"/>
      <c r="EK8" s="222"/>
      <c r="EL8" s="222"/>
      <c r="EM8" s="222"/>
      <c r="EN8" s="222"/>
      <c r="EO8" s="222"/>
      <c r="EP8" s="222"/>
      <c r="EQ8" s="222"/>
      <c r="ER8" s="222"/>
      <c r="ES8" s="222"/>
      <c r="ET8" s="222"/>
      <c r="EU8" s="222"/>
      <c r="EV8" s="222"/>
      <c r="EW8" s="222"/>
      <c r="EX8" s="222"/>
      <c r="EY8" s="222"/>
      <c r="EZ8" s="222"/>
      <c r="FA8" s="222"/>
      <c r="FB8" s="222"/>
      <c r="FC8" s="222"/>
      <c r="FD8" s="222"/>
      <c r="FE8" s="222"/>
      <c r="FF8" s="222"/>
      <c r="FG8" s="222"/>
      <c r="FH8" s="222"/>
      <c r="FI8" s="222"/>
      <c r="FJ8" s="222"/>
      <c r="FK8" s="222"/>
      <c r="FL8" s="222"/>
      <c r="FM8" s="222"/>
      <c r="FN8" s="222"/>
      <c r="FO8" s="222"/>
      <c r="FP8" s="222"/>
      <c r="FQ8" s="222"/>
      <c r="FR8" s="222"/>
      <c r="FS8" s="222"/>
      <c r="FT8" s="222"/>
      <c r="FU8" s="222"/>
      <c r="FV8" s="222"/>
      <c r="FW8" s="222"/>
      <c r="FX8" s="222"/>
      <c r="FY8" s="222"/>
      <c r="FZ8" s="222"/>
      <c r="GA8" s="222"/>
      <c r="GB8" s="222"/>
      <c r="GC8" s="222"/>
      <c r="GD8" s="222"/>
      <c r="GE8" s="222"/>
      <c r="GF8" s="222"/>
      <c r="GG8" s="222"/>
      <c r="GH8" s="222"/>
      <c r="GI8" s="222"/>
      <c r="GJ8" s="222"/>
      <c r="GK8" s="222"/>
      <c r="GL8" s="222"/>
      <c r="GM8" s="222"/>
      <c r="GN8" s="222"/>
      <c r="GO8" s="222"/>
      <c r="GP8" s="222"/>
      <c r="GQ8" s="222"/>
      <c r="GR8" s="222"/>
      <c r="GS8" s="222"/>
      <c r="GT8" s="222"/>
      <c r="GU8" s="222"/>
      <c r="GV8" s="222"/>
      <c r="GW8" s="222"/>
      <c r="GX8" s="222"/>
      <c r="GY8" s="222"/>
      <c r="GZ8" s="222"/>
      <c r="HA8" s="222"/>
      <c r="HB8" s="222"/>
      <c r="HC8" s="222"/>
      <c r="HD8" s="222"/>
      <c r="HE8" s="222"/>
      <c r="HF8" s="222"/>
      <c r="HG8" s="222"/>
      <c r="HH8" s="222"/>
      <c r="HI8" s="222"/>
      <c r="HJ8" s="222"/>
      <c r="HK8" s="222"/>
      <c r="HL8" s="222"/>
      <c r="HM8" s="222"/>
      <c r="HN8" s="222"/>
      <c r="HO8" s="222"/>
      <c r="HP8" s="222"/>
      <c r="HQ8" s="222"/>
      <c r="HR8" s="222"/>
      <c r="HS8" s="222"/>
      <c r="HT8" s="222"/>
      <c r="HU8" s="222"/>
      <c r="HV8" s="222"/>
      <c r="HW8" s="222"/>
      <c r="HX8" s="222"/>
      <c r="HY8" s="222"/>
      <c r="HZ8" s="222"/>
      <c r="IA8" s="222"/>
      <c r="IB8" s="222"/>
      <c r="IC8" s="222"/>
      <c r="ID8" s="222"/>
      <c r="IE8" s="222"/>
      <c r="IF8" s="222"/>
      <c r="IG8" s="222"/>
      <c r="IH8" s="222"/>
      <c r="II8" s="222"/>
      <c r="IJ8" s="222"/>
      <c r="IK8" s="222"/>
      <c r="IL8" s="222"/>
      <c r="IM8" s="222"/>
      <c r="IN8" s="222"/>
      <c r="IO8" s="222"/>
      <c r="IP8" s="222"/>
      <c r="IQ8" s="222"/>
      <c r="IR8" s="222"/>
      <c r="IS8" s="222"/>
      <c r="IT8" s="222"/>
      <c r="IU8" s="222"/>
      <c r="IV8" s="222"/>
    </row>
    <row r="9" spans="1:256" ht="39" customHeight="1">
      <c r="A9" s="222"/>
      <c r="B9" s="252" t="s">
        <v>151</v>
      </c>
      <c r="C9" s="252"/>
      <c r="D9" s="253">
        <v>5341.608</v>
      </c>
      <c r="E9" s="245">
        <v>-53.215</v>
      </c>
      <c r="F9" s="254">
        <v>99.0135913634237</v>
      </c>
      <c r="G9" s="245">
        <v>-274.561</v>
      </c>
      <c r="H9" s="255">
        <v>95.1112404202936</v>
      </c>
      <c r="I9" s="256">
        <v>3</v>
      </c>
      <c r="J9" s="257" t="s">
        <v>149</v>
      </c>
      <c r="K9" s="258" t="s">
        <v>150</v>
      </c>
      <c r="L9" s="259" t="str">
        <f>IF(G9&lt;0,"マイナス","プラス")</f>
        <v>マイナス</v>
      </c>
      <c r="M9" s="224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2"/>
      <c r="BM9" s="222"/>
      <c r="BN9" s="222"/>
      <c r="BO9" s="222"/>
      <c r="BP9" s="222"/>
      <c r="BQ9" s="222"/>
      <c r="BR9" s="222"/>
      <c r="BS9" s="222"/>
      <c r="BT9" s="222"/>
      <c r="BU9" s="222"/>
      <c r="BV9" s="222"/>
      <c r="BW9" s="222"/>
      <c r="BX9" s="222"/>
      <c r="BY9" s="222"/>
      <c r="BZ9" s="222"/>
      <c r="CA9" s="222"/>
      <c r="CB9" s="222"/>
      <c r="CC9" s="222"/>
      <c r="CD9" s="222"/>
      <c r="CE9" s="222"/>
      <c r="CF9" s="222"/>
      <c r="CG9" s="222"/>
      <c r="CH9" s="222"/>
      <c r="CI9" s="222"/>
      <c r="CJ9" s="222"/>
      <c r="CK9" s="222"/>
      <c r="CL9" s="222"/>
      <c r="CM9" s="222"/>
      <c r="CN9" s="222"/>
      <c r="CO9" s="222"/>
      <c r="CP9" s="222"/>
      <c r="CQ9" s="222"/>
      <c r="CR9" s="222"/>
      <c r="CS9" s="222"/>
      <c r="CT9" s="222"/>
      <c r="CU9" s="222"/>
      <c r="CV9" s="222"/>
      <c r="CW9" s="222"/>
      <c r="CX9" s="222"/>
      <c r="CY9" s="222"/>
      <c r="CZ9" s="222"/>
      <c r="DA9" s="222"/>
      <c r="DB9" s="222"/>
      <c r="DC9" s="222"/>
      <c r="DD9" s="222"/>
      <c r="DE9" s="222"/>
      <c r="DF9" s="222"/>
      <c r="DG9" s="222"/>
      <c r="DH9" s="222"/>
      <c r="DI9" s="222"/>
      <c r="DJ9" s="222"/>
      <c r="DK9" s="222"/>
      <c r="DL9" s="222"/>
      <c r="DM9" s="222"/>
      <c r="DN9" s="222"/>
      <c r="DO9" s="222"/>
      <c r="DP9" s="222"/>
      <c r="DQ9" s="222"/>
      <c r="DR9" s="222"/>
      <c r="DS9" s="222"/>
      <c r="DT9" s="222"/>
      <c r="DU9" s="222"/>
      <c r="DV9" s="222"/>
      <c r="DW9" s="222"/>
      <c r="DX9" s="222"/>
      <c r="DY9" s="222"/>
      <c r="DZ9" s="222"/>
      <c r="EA9" s="222"/>
      <c r="EB9" s="222"/>
      <c r="EC9" s="222"/>
      <c r="ED9" s="222"/>
      <c r="EE9" s="222"/>
      <c r="EF9" s="222"/>
      <c r="EG9" s="222"/>
      <c r="EH9" s="222"/>
      <c r="EI9" s="222"/>
      <c r="EJ9" s="222"/>
      <c r="EK9" s="222"/>
      <c r="EL9" s="222"/>
      <c r="EM9" s="222"/>
      <c r="EN9" s="222"/>
      <c r="EO9" s="222"/>
      <c r="EP9" s="222"/>
      <c r="EQ9" s="222"/>
      <c r="ER9" s="222"/>
      <c r="ES9" s="222"/>
      <c r="ET9" s="222"/>
      <c r="EU9" s="222"/>
      <c r="EV9" s="222"/>
      <c r="EW9" s="222"/>
      <c r="EX9" s="222"/>
      <c r="EY9" s="222"/>
      <c r="EZ9" s="222"/>
      <c r="FA9" s="222"/>
      <c r="FB9" s="222"/>
      <c r="FC9" s="222"/>
      <c r="FD9" s="222"/>
      <c r="FE9" s="222"/>
      <c r="FF9" s="222"/>
      <c r="FG9" s="222"/>
      <c r="FH9" s="222"/>
      <c r="FI9" s="222"/>
      <c r="FJ9" s="222"/>
      <c r="FK9" s="222"/>
      <c r="FL9" s="222"/>
      <c r="FM9" s="222"/>
      <c r="FN9" s="222"/>
      <c r="FO9" s="222"/>
      <c r="FP9" s="222"/>
      <c r="FQ9" s="222"/>
      <c r="FR9" s="222"/>
      <c r="FS9" s="222"/>
      <c r="FT9" s="222"/>
      <c r="FU9" s="222"/>
      <c r="FV9" s="222"/>
      <c r="FW9" s="222"/>
      <c r="FX9" s="222"/>
      <c r="FY9" s="222"/>
      <c r="FZ9" s="222"/>
      <c r="GA9" s="222"/>
      <c r="GB9" s="222"/>
      <c r="GC9" s="222"/>
      <c r="GD9" s="222"/>
      <c r="GE9" s="222"/>
      <c r="GF9" s="222"/>
      <c r="GG9" s="222"/>
      <c r="GH9" s="222"/>
      <c r="GI9" s="222"/>
      <c r="GJ9" s="222"/>
      <c r="GK9" s="222"/>
      <c r="GL9" s="222"/>
      <c r="GM9" s="222"/>
      <c r="GN9" s="222"/>
      <c r="GO9" s="222"/>
      <c r="GP9" s="222"/>
      <c r="GQ9" s="222"/>
      <c r="GR9" s="222"/>
      <c r="GS9" s="222"/>
      <c r="GT9" s="222"/>
      <c r="GU9" s="222"/>
      <c r="GV9" s="222"/>
      <c r="GW9" s="222"/>
      <c r="GX9" s="222"/>
      <c r="GY9" s="222"/>
      <c r="GZ9" s="222"/>
      <c r="HA9" s="222"/>
      <c r="HB9" s="222"/>
      <c r="HC9" s="222"/>
      <c r="HD9" s="222"/>
      <c r="HE9" s="222"/>
      <c r="HF9" s="222"/>
      <c r="HG9" s="222"/>
      <c r="HH9" s="222"/>
      <c r="HI9" s="222"/>
      <c r="HJ9" s="222"/>
      <c r="HK9" s="222"/>
      <c r="HL9" s="222"/>
      <c r="HM9" s="222"/>
      <c r="HN9" s="222"/>
      <c r="HO9" s="222"/>
      <c r="HP9" s="222"/>
      <c r="HQ9" s="222"/>
      <c r="HR9" s="222"/>
      <c r="HS9" s="222"/>
      <c r="HT9" s="222"/>
      <c r="HU9" s="222"/>
      <c r="HV9" s="222"/>
      <c r="HW9" s="222"/>
      <c r="HX9" s="222"/>
      <c r="HY9" s="222"/>
      <c r="HZ9" s="222"/>
      <c r="IA9" s="222"/>
      <c r="IB9" s="222"/>
      <c r="IC9" s="222"/>
      <c r="ID9" s="222"/>
      <c r="IE9" s="222"/>
      <c r="IF9" s="222"/>
      <c r="IG9" s="222"/>
      <c r="IH9" s="222"/>
      <c r="II9" s="222"/>
      <c r="IJ9" s="222"/>
      <c r="IK9" s="222"/>
      <c r="IL9" s="222"/>
      <c r="IM9" s="222"/>
      <c r="IN9" s="222"/>
      <c r="IO9" s="222"/>
      <c r="IP9" s="222"/>
      <c r="IQ9" s="222"/>
      <c r="IR9" s="222"/>
      <c r="IS9" s="222"/>
      <c r="IT9" s="222"/>
      <c r="IU9" s="222"/>
      <c r="IV9" s="222"/>
    </row>
    <row r="10" spans="1:256" ht="39" customHeight="1">
      <c r="A10" s="222"/>
      <c r="B10" s="260"/>
      <c r="C10" s="261" t="s">
        <v>152</v>
      </c>
      <c r="D10" s="262">
        <v>3421.009</v>
      </c>
      <c r="E10" s="263">
        <v>-251.807</v>
      </c>
      <c r="F10" s="264">
        <v>93.1440344411481</v>
      </c>
      <c r="G10" s="263">
        <v>-362.734</v>
      </c>
      <c r="H10" s="265">
        <v>90.4133552410932</v>
      </c>
      <c r="I10" s="266">
        <v>3</v>
      </c>
      <c r="J10" s="267" t="s">
        <v>149</v>
      </c>
      <c r="K10" s="268" t="s">
        <v>150</v>
      </c>
      <c r="L10" s="269" t="str">
        <f>IF(G10&lt;0,"マイナス","プラス")</f>
        <v>マイナス</v>
      </c>
      <c r="M10" s="224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22"/>
      <c r="BL10" s="222"/>
      <c r="BM10" s="222"/>
      <c r="BN10" s="222"/>
      <c r="BO10" s="222"/>
      <c r="BP10" s="222"/>
      <c r="BQ10" s="222"/>
      <c r="BR10" s="222"/>
      <c r="BS10" s="222"/>
      <c r="BT10" s="222"/>
      <c r="BU10" s="222"/>
      <c r="BV10" s="222"/>
      <c r="BW10" s="222"/>
      <c r="BX10" s="222"/>
      <c r="BY10" s="222"/>
      <c r="BZ10" s="222"/>
      <c r="CA10" s="222"/>
      <c r="CB10" s="222"/>
      <c r="CC10" s="222"/>
      <c r="CD10" s="222"/>
      <c r="CE10" s="222"/>
      <c r="CF10" s="222"/>
      <c r="CG10" s="222"/>
      <c r="CH10" s="222"/>
      <c r="CI10" s="222"/>
      <c r="CJ10" s="222"/>
      <c r="CK10" s="222"/>
      <c r="CL10" s="222"/>
      <c r="CM10" s="222"/>
      <c r="CN10" s="222"/>
      <c r="CO10" s="222"/>
      <c r="CP10" s="222"/>
      <c r="CQ10" s="222"/>
      <c r="CR10" s="222"/>
      <c r="CS10" s="222"/>
      <c r="CT10" s="222"/>
      <c r="CU10" s="222"/>
      <c r="CV10" s="222"/>
      <c r="CW10" s="222"/>
      <c r="CX10" s="222"/>
      <c r="CY10" s="222"/>
      <c r="CZ10" s="222"/>
      <c r="DA10" s="222"/>
      <c r="DB10" s="222"/>
      <c r="DC10" s="222"/>
      <c r="DD10" s="222"/>
      <c r="DE10" s="222"/>
      <c r="DF10" s="222"/>
      <c r="DG10" s="222"/>
      <c r="DH10" s="222"/>
      <c r="DI10" s="222"/>
      <c r="DJ10" s="222"/>
      <c r="DK10" s="222"/>
      <c r="DL10" s="222"/>
      <c r="DM10" s="222"/>
      <c r="DN10" s="222"/>
      <c r="DO10" s="222"/>
      <c r="DP10" s="222"/>
      <c r="DQ10" s="222"/>
      <c r="DR10" s="222"/>
      <c r="DS10" s="222"/>
      <c r="DT10" s="222"/>
      <c r="DU10" s="222"/>
      <c r="DV10" s="222"/>
      <c r="DW10" s="222"/>
      <c r="DX10" s="222"/>
      <c r="DY10" s="222"/>
      <c r="DZ10" s="222"/>
      <c r="EA10" s="222"/>
      <c r="EB10" s="222"/>
      <c r="EC10" s="222"/>
      <c r="ED10" s="222"/>
      <c r="EE10" s="222"/>
      <c r="EF10" s="222"/>
      <c r="EG10" s="222"/>
      <c r="EH10" s="222"/>
      <c r="EI10" s="222"/>
      <c r="EJ10" s="222"/>
      <c r="EK10" s="222"/>
      <c r="EL10" s="222"/>
      <c r="EM10" s="222"/>
      <c r="EN10" s="222"/>
      <c r="EO10" s="222"/>
      <c r="EP10" s="222"/>
      <c r="EQ10" s="222"/>
      <c r="ER10" s="222"/>
      <c r="ES10" s="222"/>
      <c r="ET10" s="222"/>
      <c r="EU10" s="222"/>
      <c r="EV10" s="222"/>
      <c r="EW10" s="222"/>
      <c r="EX10" s="222"/>
      <c r="EY10" s="222"/>
      <c r="EZ10" s="222"/>
      <c r="FA10" s="222"/>
      <c r="FB10" s="222"/>
      <c r="FC10" s="222"/>
      <c r="FD10" s="222"/>
      <c r="FE10" s="222"/>
      <c r="FF10" s="222"/>
      <c r="FG10" s="222"/>
      <c r="FH10" s="222"/>
      <c r="FI10" s="222"/>
      <c r="FJ10" s="222"/>
      <c r="FK10" s="222"/>
      <c r="FL10" s="222"/>
      <c r="FM10" s="222"/>
      <c r="FN10" s="222"/>
      <c r="FO10" s="222"/>
      <c r="FP10" s="222"/>
      <c r="FQ10" s="222"/>
      <c r="FR10" s="222"/>
      <c r="FS10" s="222"/>
      <c r="FT10" s="222"/>
      <c r="FU10" s="222"/>
      <c r="FV10" s="222"/>
      <c r="FW10" s="222"/>
      <c r="FX10" s="222"/>
      <c r="FY10" s="222"/>
      <c r="FZ10" s="222"/>
      <c r="GA10" s="222"/>
      <c r="GB10" s="222"/>
      <c r="GC10" s="222"/>
      <c r="GD10" s="222"/>
      <c r="GE10" s="222"/>
      <c r="GF10" s="222"/>
      <c r="GG10" s="222"/>
      <c r="GH10" s="222"/>
      <c r="GI10" s="222"/>
      <c r="GJ10" s="222"/>
      <c r="GK10" s="222"/>
      <c r="GL10" s="222"/>
      <c r="GM10" s="222"/>
      <c r="GN10" s="222"/>
      <c r="GO10" s="222"/>
      <c r="GP10" s="222"/>
      <c r="GQ10" s="222"/>
      <c r="GR10" s="222"/>
      <c r="GS10" s="222"/>
      <c r="GT10" s="222"/>
      <c r="GU10" s="222"/>
      <c r="GV10" s="222"/>
      <c r="GW10" s="222"/>
      <c r="GX10" s="222"/>
      <c r="GY10" s="222"/>
      <c r="GZ10" s="222"/>
      <c r="HA10" s="222"/>
      <c r="HB10" s="222"/>
      <c r="HC10" s="222"/>
      <c r="HD10" s="222"/>
      <c r="HE10" s="222"/>
      <c r="HF10" s="222"/>
      <c r="HG10" s="222"/>
      <c r="HH10" s="222"/>
      <c r="HI10" s="222"/>
      <c r="HJ10" s="222"/>
      <c r="HK10" s="222"/>
      <c r="HL10" s="222"/>
      <c r="HM10" s="222"/>
      <c r="HN10" s="222"/>
      <c r="HO10" s="222"/>
      <c r="HP10" s="222"/>
      <c r="HQ10" s="222"/>
      <c r="HR10" s="222"/>
      <c r="HS10" s="222"/>
      <c r="HT10" s="222"/>
      <c r="HU10" s="222"/>
      <c r="HV10" s="222"/>
      <c r="HW10" s="222"/>
      <c r="HX10" s="222"/>
      <c r="HY10" s="222"/>
      <c r="HZ10" s="222"/>
      <c r="IA10" s="222"/>
      <c r="IB10" s="222"/>
      <c r="IC10" s="222"/>
      <c r="ID10" s="222"/>
      <c r="IE10" s="222"/>
      <c r="IF10" s="222"/>
      <c r="IG10" s="222"/>
      <c r="IH10" s="222"/>
      <c r="II10" s="222"/>
      <c r="IJ10" s="222"/>
      <c r="IK10" s="222"/>
      <c r="IL10" s="222"/>
      <c r="IM10" s="222"/>
      <c r="IN10" s="222"/>
      <c r="IO10" s="222"/>
      <c r="IP10" s="222"/>
      <c r="IQ10" s="222"/>
      <c r="IR10" s="222"/>
      <c r="IS10" s="222"/>
      <c r="IT10" s="222"/>
      <c r="IU10" s="222"/>
      <c r="IV10" s="222"/>
    </row>
    <row r="11" spans="1:256" ht="39" customHeight="1">
      <c r="A11" s="222"/>
      <c r="B11" s="260" t="s">
        <v>154</v>
      </c>
      <c r="C11" s="270" t="s">
        <v>155</v>
      </c>
      <c r="D11" s="271">
        <v>1920.599</v>
      </c>
      <c r="E11" s="247">
        <v>198.592</v>
      </c>
      <c r="F11" s="246">
        <v>111.532589588776</v>
      </c>
      <c r="G11" s="247">
        <v>88.173</v>
      </c>
      <c r="H11" s="272">
        <v>104.811817775997</v>
      </c>
      <c r="I11" s="273">
        <v>3</v>
      </c>
      <c r="J11" s="274" t="s">
        <v>158</v>
      </c>
      <c r="K11" s="275" t="s">
        <v>150</v>
      </c>
      <c r="L11" s="276" t="str">
        <f>IF(G11&lt;0,"マイナス","プラス")</f>
        <v>プラス</v>
      </c>
      <c r="M11" s="224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  <c r="BK11" s="222"/>
      <c r="BL11" s="222"/>
      <c r="BM11" s="222"/>
      <c r="BN11" s="222"/>
      <c r="BO11" s="222"/>
      <c r="BP11" s="222"/>
      <c r="BQ11" s="222"/>
      <c r="BR11" s="222"/>
      <c r="BS11" s="222"/>
      <c r="BT11" s="222"/>
      <c r="BU11" s="222"/>
      <c r="BV11" s="222"/>
      <c r="BW11" s="222"/>
      <c r="BX11" s="222"/>
      <c r="BY11" s="222"/>
      <c r="BZ11" s="222"/>
      <c r="CA11" s="222"/>
      <c r="CB11" s="222"/>
      <c r="CC11" s="222"/>
      <c r="CD11" s="222"/>
      <c r="CE11" s="222"/>
      <c r="CF11" s="222"/>
      <c r="CG11" s="222"/>
      <c r="CH11" s="222"/>
      <c r="CI11" s="222"/>
      <c r="CJ11" s="222"/>
      <c r="CK11" s="222"/>
      <c r="CL11" s="222"/>
      <c r="CM11" s="222"/>
      <c r="CN11" s="222"/>
      <c r="CO11" s="222"/>
      <c r="CP11" s="222"/>
      <c r="CQ11" s="222"/>
      <c r="CR11" s="222"/>
      <c r="CS11" s="222"/>
      <c r="CT11" s="222"/>
      <c r="CU11" s="222"/>
      <c r="CV11" s="222"/>
      <c r="CW11" s="222"/>
      <c r="CX11" s="222"/>
      <c r="CY11" s="222"/>
      <c r="CZ11" s="222"/>
      <c r="DA11" s="222"/>
      <c r="DB11" s="222"/>
      <c r="DC11" s="222"/>
      <c r="DD11" s="222"/>
      <c r="DE11" s="222"/>
      <c r="DF11" s="222"/>
      <c r="DG11" s="222"/>
      <c r="DH11" s="222"/>
      <c r="DI11" s="222"/>
      <c r="DJ11" s="222"/>
      <c r="DK11" s="222"/>
      <c r="DL11" s="222"/>
      <c r="DM11" s="222"/>
      <c r="DN11" s="222"/>
      <c r="DO11" s="222"/>
      <c r="DP11" s="222"/>
      <c r="DQ11" s="222"/>
      <c r="DR11" s="222"/>
      <c r="DS11" s="222"/>
      <c r="DT11" s="222"/>
      <c r="DU11" s="222"/>
      <c r="DV11" s="222"/>
      <c r="DW11" s="222"/>
      <c r="DX11" s="222"/>
      <c r="DY11" s="222"/>
      <c r="DZ11" s="222"/>
      <c r="EA11" s="222"/>
      <c r="EB11" s="222"/>
      <c r="EC11" s="222"/>
      <c r="ED11" s="222"/>
      <c r="EE11" s="222"/>
      <c r="EF11" s="222"/>
      <c r="EG11" s="222"/>
      <c r="EH11" s="222"/>
      <c r="EI11" s="222"/>
      <c r="EJ11" s="222"/>
      <c r="EK11" s="222"/>
      <c r="EL11" s="222"/>
      <c r="EM11" s="222"/>
      <c r="EN11" s="222"/>
      <c r="EO11" s="222"/>
      <c r="EP11" s="222"/>
      <c r="EQ11" s="222"/>
      <c r="ER11" s="222"/>
      <c r="ES11" s="222"/>
      <c r="ET11" s="222"/>
      <c r="EU11" s="222"/>
      <c r="EV11" s="222"/>
      <c r="EW11" s="222"/>
      <c r="EX11" s="222"/>
      <c r="EY11" s="222"/>
      <c r="EZ11" s="222"/>
      <c r="FA11" s="222"/>
      <c r="FB11" s="222"/>
      <c r="FC11" s="222"/>
      <c r="FD11" s="222"/>
      <c r="FE11" s="222"/>
      <c r="FF11" s="222"/>
      <c r="FG11" s="222"/>
      <c r="FH11" s="222"/>
      <c r="FI11" s="222"/>
      <c r="FJ11" s="222"/>
      <c r="FK11" s="222"/>
      <c r="FL11" s="222"/>
      <c r="FM11" s="222"/>
      <c r="FN11" s="222"/>
      <c r="FO11" s="222"/>
      <c r="FP11" s="222"/>
      <c r="FQ11" s="222"/>
      <c r="FR11" s="222"/>
      <c r="FS11" s="222"/>
      <c r="FT11" s="222"/>
      <c r="FU11" s="222"/>
      <c r="FV11" s="222"/>
      <c r="FW11" s="222"/>
      <c r="FX11" s="222"/>
      <c r="FY11" s="222"/>
      <c r="FZ11" s="222"/>
      <c r="GA11" s="222"/>
      <c r="GB11" s="222"/>
      <c r="GC11" s="222"/>
      <c r="GD11" s="222"/>
      <c r="GE11" s="222"/>
      <c r="GF11" s="222"/>
      <c r="GG11" s="222"/>
      <c r="GH11" s="222"/>
      <c r="GI11" s="222"/>
      <c r="GJ11" s="222"/>
      <c r="GK11" s="222"/>
      <c r="GL11" s="222"/>
      <c r="GM11" s="222"/>
      <c r="GN11" s="222"/>
      <c r="GO11" s="222"/>
      <c r="GP11" s="222"/>
      <c r="GQ11" s="222"/>
      <c r="GR11" s="222"/>
      <c r="GS11" s="222"/>
      <c r="GT11" s="222"/>
      <c r="GU11" s="222"/>
      <c r="GV11" s="222"/>
      <c r="GW11" s="222"/>
      <c r="GX11" s="222"/>
      <c r="GY11" s="222"/>
      <c r="GZ11" s="222"/>
      <c r="HA11" s="222"/>
      <c r="HB11" s="222"/>
      <c r="HC11" s="222"/>
      <c r="HD11" s="222"/>
      <c r="HE11" s="222"/>
      <c r="HF11" s="222"/>
      <c r="HG11" s="222"/>
      <c r="HH11" s="222"/>
      <c r="HI11" s="222"/>
      <c r="HJ11" s="222"/>
      <c r="HK11" s="222"/>
      <c r="HL11" s="222"/>
      <c r="HM11" s="222"/>
      <c r="HN11" s="222"/>
      <c r="HO11" s="222"/>
      <c r="HP11" s="222"/>
      <c r="HQ11" s="222"/>
      <c r="HR11" s="222"/>
      <c r="HS11" s="222"/>
      <c r="HT11" s="222"/>
      <c r="HU11" s="222"/>
      <c r="HV11" s="222"/>
      <c r="HW11" s="222"/>
      <c r="HX11" s="222"/>
      <c r="HY11" s="222"/>
      <c r="HZ11" s="222"/>
      <c r="IA11" s="222"/>
      <c r="IB11" s="222"/>
      <c r="IC11" s="222"/>
      <c r="ID11" s="222"/>
      <c r="IE11" s="222"/>
      <c r="IF11" s="222"/>
      <c r="IG11" s="222"/>
      <c r="IH11" s="222"/>
      <c r="II11" s="222"/>
      <c r="IJ11" s="222"/>
      <c r="IK11" s="222"/>
      <c r="IL11" s="222"/>
      <c r="IM11" s="222"/>
      <c r="IN11" s="222"/>
      <c r="IO11" s="222"/>
      <c r="IP11" s="222"/>
      <c r="IQ11" s="222"/>
      <c r="IR11" s="222"/>
      <c r="IS11" s="222"/>
      <c r="IT11" s="222"/>
      <c r="IU11" s="222"/>
      <c r="IV11" s="222"/>
    </row>
    <row r="12" spans="1:256" ht="39" customHeight="1">
      <c r="A12" s="222"/>
      <c r="B12" s="277" t="s">
        <v>156</v>
      </c>
      <c r="C12" s="278" t="s">
        <v>157</v>
      </c>
      <c r="D12" s="279">
        <v>5116.251</v>
      </c>
      <c r="E12" s="280">
        <v>-179.94</v>
      </c>
      <c r="F12" s="281">
        <v>96.6024639217127</v>
      </c>
      <c r="G12" s="280">
        <v>-56.149</v>
      </c>
      <c r="H12" s="282">
        <v>98.914449771866</v>
      </c>
      <c r="I12" s="283">
        <v>2</v>
      </c>
      <c r="J12" s="284" t="s">
        <v>149</v>
      </c>
      <c r="K12" s="285" t="s">
        <v>159</v>
      </c>
      <c r="L12" s="286" t="str">
        <f>IF(E12&lt;0,"マイナス","プラス")</f>
        <v>マイナス</v>
      </c>
      <c r="M12" s="224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222"/>
      <c r="BS12" s="222"/>
      <c r="BT12" s="222"/>
      <c r="BU12" s="222"/>
      <c r="BV12" s="222"/>
      <c r="BW12" s="222"/>
      <c r="BX12" s="222"/>
      <c r="BY12" s="222"/>
      <c r="BZ12" s="222"/>
      <c r="CA12" s="222"/>
      <c r="CB12" s="222"/>
      <c r="CC12" s="222"/>
      <c r="CD12" s="222"/>
      <c r="CE12" s="222"/>
      <c r="CF12" s="222"/>
      <c r="CG12" s="222"/>
      <c r="CH12" s="222"/>
      <c r="CI12" s="222"/>
      <c r="CJ12" s="222"/>
      <c r="CK12" s="222"/>
      <c r="CL12" s="222"/>
      <c r="CM12" s="222"/>
      <c r="CN12" s="222"/>
      <c r="CO12" s="222"/>
      <c r="CP12" s="222"/>
      <c r="CQ12" s="222"/>
      <c r="CR12" s="222"/>
      <c r="CS12" s="222"/>
      <c r="CT12" s="222"/>
      <c r="CU12" s="222"/>
      <c r="CV12" s="222"/>
      <c r="CW12" s="222"/>
      <c r="CX12" s="222"/>
      <c r="CY12" s="222"/>
      <c r="CZ12" s="222"/>
      <c r="DA12" s="222"/>
      <c r="DB12" s="222"/>
      <c r="DC12" s="222"/>
      <c r="DD12" s="222"/>
      <c r="DE12" s="222"/>
      <c r="DF12" s="222"/>
      <c r="DG12" s="222"/>
      <c r="DH12" s="222"/>
      <c r="DI12" s="222"/>
      <c r="DJ12" s="222"/>
      <c r="DK12" s="222"/>
      <c r="DL12" s="222"/>
      <c r="DM12" s="222"/>
      <c r="DN12" s="222"/>
      <c r="DO12" s="222"/>
      <c r="DP12" s="222"/>
      <c r="DQ12" s="222"/>
      <c r="DR12" s="222"/>
      <c r="DS12" s="222"/>
      <c r="DT12" s="222"/>
      <c r="DU12" s="222"/>
      <c r="DV12" s="222"/>
      <c r="DW12" s="222"/>
      <c r="DX12" s="222"/>
      <c r="DY12" s="222"/>
      <c r="DZ12" s="222"/>
      <c r="EA12" s="222"/>
      <c r="EB12" s="222"/>
      <c r="EC12" s="222"/>
      <c r="ED12" s="222"/>
      <c r="EE12" s="222"/>
      <c r="EF12" s="222"/>
      <c r="EG12" s="222"/>
      <c r="EH12" s="222"/>
      <c r="EI12" s="222"/>
      <c r="EJ12" s="222"/>
      <c r="EK12" s="222"/>
      <c r="EL12" s="222"/>
      <c r="EM12" s="222"/>
      <c r="EN12" s="222"/>
      <c r="EO12" s="222"/>
      <c r="EP12" s="222"/>
      <c r="EQ12" s="222"/>
      <c r="ER12" s="222"/>
      <c r="ES12" s="222"/>
      <c r="ET12" s="222"/>
      <c r="EU12" s="222"/>
      <c r="EV12" s="222"/>
      <c r="EW12" s="222"/>
      <c r="EX12" s="222"/>
      <c r="EY12" s="222"/>
      <c r="EZ12" s="222"/>
      <c r="FA12" s="222"/>
      <c r="FB12" s="222"/>
      <c r="FC12" s="222"/>
      <c r="FD12" s="222"/>
      <c r="FE12" s="222"/>
      <c r="FF12" s="222"/>
      <c r="FG12" s="222"/>
      <c r="FH12" s="222"/>
      <c r="FI12" s="222"/>
      <c r="FJ12" s="222"/>
      <c r="FK12" s="222"/>
      <c r="FL12" s="222"/>
      <c r="FM12" s="222"/>
      <c r="FN12" s="222"/>
      <c r="FO12" s="222"/>
      <c r="FP12" s="222"/>
      <c r="FQ12" s="222"/>
      <c r="FR12" s="222"/>
      <c r="FS12" s="222"/>
      <c r="FT12" s="222"/>
      <c r="FU12" s="222"/>
      <c r="FV12" s="222"/>
      <c r="FW12" s="222"/>
      <c r="FX12" s="222"/>
      <c r="FY12" s="222"/>
      <c r="FZ12" s="222"/>
      <c r="GA12" s="222"/>
      <c r="GB12" s="222"/>
      <c r="GC12" s="222"/>
      <c r="GD12" s="222"/>
      <c r="GE12" s="222"/>
      <c r="GF12" s="222"/>
      <c r="GG12" s="222"/>
      <c r="GH12" s="222"/>
      <c r="GI12" s="222"/>
      <c r="GJ12" s="222"/>
      <c r="GK12" s="222"/>
      <c r="GL12" s="222"/>
      <c r="GM12" s="222"/>
      <c r="GN12" s="222"/>
      <c r="GO12" s="222"/>
      <c r="GP12" s="222"/>
      <c r="GQ12" s="222"/>
      <c r="GR12" s="222"/>
      <c r="GS12" s="222"/>
      <c r="GT12" s="222"/>
      <c r="GU12" s="222"/>
      <c r="GV12" s="222"/>
      <c r="GW12" s="222"/>
      <c r="GX12" s="222"/>
      <c r="GY12" s="222"/>
      <c r="GZ12" s="222"/>
      <c r="HA12" s="222"/>
      <c r="HB12" s="222"/>
      <c r="HC12" s="222"/>
      <c r="HD12" s="222"/>
      <c r="HE12" s="222"/>
      <c r="HF12" s="222"/>
      <c r="HG12" s="222"/>
      <c r="HH12" s="222"/>
      <c r="HI12" s="222"/>
      <c r="HJ12" s="222"/>
      <c r="HK12" s="222"/>
      <c r="HL12" s="222"/>
      <c r="HM12" s="222"/>
      <c r="HN12" s="222"/>
      <c r="HO12" s="222"/>
      <c r="HP12" s="222"/>
      <c r="HQ12" s="222"/>
      <c r="HR12" s="222"/>
      <c r="HS12" s="222"/>
      <c r="HT12" s="222"/>
      <c r="HU12" s="222"/>
      <c r="HV12" s="222"/>
      <c r="HW12" s="222"/>
      <c r="HX12" s="222"/>
      <c r="HY12" s="222"/>
      <c r="HZ12" s="222"/>
      <c r="IA12" s="222"/>
      <c r="IB12" s="222"/>
      <c r="IC12" s="222"/>
      <c r="ID12" s="222"/>
      <c r="IE12" s="222"/>
      <c r="IF12" s="222"/>
      <c r="IG12" s="222"/>
      <c r="IH12" s="222"/>
      <c r="II12" s="222"/>
      <c r="IJ12" s="222"/>
      <c r="IK12" s="222"/>
      <c r="IL12" s="222"/>
      <c r="IM12" s="222"/>
      <c r="IN12" s="222"/>
      <c r="IO12" s="222"/>
      <c r="IP12" s="222"/>
      <c r="IQ12" s="222"/>
      <c r="IR12" s="222"/>
      <c r="IS12" s="222"/>
      <c r="IT12" s="222"/>
      <c r="IU12" s="222"/>
      <c r="IV12" s="222"/>
    </row>
    <row r="13" spans="1:256" ht="39" customHeight="1">
      <c r="A13" s="222"/>
      <c r="B13" s="260" t="s">
        <v>153</v>
      </c>
      <c r="C13" s="261" t="s">
        <v>160</v>
      </c>
      <c r="D13" s="287">
        <v>1460.467</v>
      </c>
      <c r="E13" s="247">
        <v>6.818</v>
      </c>
      <c r="F13" s="246">
        <v>100.469026566936</v>
      </c>
      <c r="G13" s="247">
        <v>13.031</v>
      </c>
      <c r="H13" s="272">
        <v>100.900281601397</v>
      </c>
      <c r="I13" s="288">
        <v>2</v>
      </c>
      <c r="J13" s="267" t="s">
        <v>149</v>
      </c>
      <c r="K13" s="289" t="s">
        <v>159</v>
      </c>
      <c r="L13" s="290" t="str">
        <f>IF(E13&lt;0,"マイナス","プラス")</f>
        <v>プラス</v>
      </c>
      <c r="M13" s="224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2"/>
      <c r="BR13" s="222"/>
      <c r="BS13" s="222"/>
      <c r="BT13" s="222"/>
      <c r="BU13" s="222"/>
      <c r="BV13" s="222"/>
      <c r="BW13" s="222"/>
      <c r="BX13" s="222"/>
      <c r="BY13" s="222"/>
      <c r="BZ13" s="222"/>
      <c r="CA13" s="222"/>
      <c r="CB13" s="222"/>
      <c r="CC13" s="222"/>
      <c r="CD13" s="222"/>
      <c r="CE13" s="222"/>
      <c r="CF13" s="222"/>
      <c r="CG13" s="222"/>
      <c r="CH13" s="222"/>
      <c r="CI13" s="222"/>
      <c r="CJ13" s="222"/>
      <c r="CK13" s="222"/>
      <c r="CL13" s="222"/>
      <c r="CM13" s="222"/>
      <c r="CN13" s="222"/>
      <c r="CO13" s="222"/>
      <c r="CP13" s="222"/>
      <c r="CQ13" s="222"/>
      <c r="CR13" s="222"/>
      <c r="CS13" s="222"/>
      <c r="CT13" s="222"/>
      <c r="CU13" s="222"/>
      <c r="CV13" s="222"/>
      <c r="CW13" s="222"/>
      <c r="CX13" s="222"/>
      <c r="CY13" s="222"/>
      <c r="CZ13" s="222"/>
      <c r="DA13" s="222"/>
      <c r="DB13" s="222"/>
      <c r="DC13" s="222"/>
      <c r="DD13" s="222"/>
      <c r="DE13" s="222"/>
      <c r="DF13" s="222"/>
      <c r="DG13" s="222"/>
      <c r="DH13" s="222"/>
      <c r="DI13" s="222"/>
      <c r="DJ13" s="222"/>
      <c r="DK13" s="222"/>
      <c r="DL13" s="222"/>
      <c r="DM13" s="222"/>
      <c r="DN13" s="222"/>
      <c r="DO13" s="222"/>
      <c r="DP13" s="222"/>
      <c r="DQ13" s="222"/>
      <c r="DR13" s="222"/>
      <c r="DS13" s="222"/>
      <c r="DT13" s="222"/>
      <c r="DU13" s="222"/>
      <c r="DV13" s="222"/>
      <c r="DW13" s="222"/>
      <c r="DX13" s="222"/>
      <c r="DY13" s="222"/>
      <c r="DZ13" s="222"/>
      <c r="EA13" s="222"/>
      <c r="EB13" s="222"/>
      <c r="EC13" s="222"/>
      <c r="ED13" s="222"/>
      <c r="EE13" s="222"/>
      <c r="EF13" s="222"/>
      <c r="EG13" s="222"/>
      <c r="EH13" s="222"/>
      <c r="EI13" s="222"/>
      <c r="EJ13" s="222"/>
      <c r="EK13" s="222"/>
      <c r="EL13" s="222"/>
      <c r="EM13" s="222"/>
      <c r="EN13" s="222"/>
      <c r="EO13" s="222"/>
      <c r="EP13" s="222"/>
      <c r="EQ13" s="222"/>
      <c r="ER13" s="222"/>
      <c r="ES13" s="222"/>
      <c r="ET13" s="222"/>
      <c r="EU13" s="222"/>
      <c r="EV13" s="222"/>
      <c r="EW13" s="222"/>
      <c r="EX13" s="222"/>
      <c r="EY13" s="222"/>
      <c r="EZ13" s="222"/>
      <c r="FA13" s="222"/>
      <c r="FB13" s="222"/>
      <c r="FC13" s="222"/>
      <c r="FD13" s="222"/>
      <c r="FE13" s="222"/>
      <c r="FF13" s="222"/>
      <c r="FG13" s="222"/>
      <c r="FH13" s="222"/>
      <c r="FI13" s="222"/>
      <c r="FJ13" s="222"/>
      <c r="FK13" s="222"/>
      <c r="FL13" s="222"/>
      <c r="FM13" s="222"/>
      <c r="FN13" s="222"/>
      <c r="FO13" s="222"/>
      <c r="FP13" s="222"/>
      <c r="FQ13" s="222"/>
      <c r="FR13" s="222"/>
      <c r="FS13" s="222"/>
      <c r="FT13" s="222"/>
      <c r="FU13" s="222"/>
      <c r="FV13" s="222"/>
      <c r="FW13" s="222"/>
      <c r="FX13" s="222"/>
      <c r="FY13" s="222"/>
      <c r="FZ13" s="222"/>
      <c r="GA13" s="222"/>
      <c r="GB13" s="222"/>
      <c r="GC13" s="222"/>
      <c r="GD13" s="222"/>
      <c r="GE13" s="222"/>
      <c r="GF13" s="222"/>
      <c r="GG13" s="222"/>
      <c r="GH13" s="222"/>
      <c r="GI13" s="222"/>
      <c r="GJ13" s="222"/>
      <c r="GK13" s="222"/>
      <c r="GL13" s="222"/>
      <c r="GM13" s="222"/>
      <c r="GN13" s="222"/>
      <c r="GO13" s="222"/>
      <c r="GP13" s="222"/>
      <c r="GQ13" s="222"/>
      <c r="GR13" s="222"/>
      <c r="GS13" s="222"/>
      <c r="GT13" s="222"/>
      <c r="GU13" s="222"/>
      <c r="GV13" s="222"/>
      <c r="GW13" s="222"/>
      <c r="GX13" s="222"/>
      <c r="GY13" s="222"/>
      <c r="GZ13" s="222"/>
      <c r="HA13" s="222"/>
      <c r="HB13" s="222"/>
      <c r="HC13" s="222"/>
      <c r="HD13" s="222"/>
      <c r="HE13" s="222"/>
      <c r="HF13" s="222"/>
      <c r="HG13" s="222"/>
      <c r="HH13" s="222"/>
      <c r="HI13" s="222"/>
      <c r="HJ13" s="222"/>
      <c r="HK13" s="222"/>
      <c r="HL13" s="222"/>
      <c r="HM13" s="222"/>
      <c r="HN13" s="222"/>
      <c r="HO13" s="222"/>
      <c r="HP13" s="222"/>
      <c r="HQ13" s="222"/>
      <c r="HR13" s="222"/>
      <c r="HS13" s="222"/>
      <c r="HT13" s="222"/>
      <c r="HU13" s="222"/>
      <c r="HV13" s="222"/>
      <c r="HW13" s="222"/>
      <c r="HX13" s="222"/>
      <c r="HY13" s="222"/>
      <c r="HZ13" s="222"/>
      <c r="IA13" s="222"/>
      <c r="IB13" s="222"/>
      <c r="IC13" s="222"/>
      <c r="ID13" s="222"/>
      <c r="IE13" s="222"/>
      <c r="IF13" s="222"/>
      <c r="IG13" s="222"/>
      <c r="IH13" s="222"/>
      <c r="II13" s="222"/>
      <c r="IJ13" s="222"/>
      <c r="IK13" s="222"/>
      <c r="IL13" s="222"/>
      <c r="IM13" s="222"/>
      <c r="IN13" s="222"/>
      <c r="IO13" s="222"/>
      <c r="IP13" s="222"/>
      <c r="IQ13" s="222"/>
      <c r="IR13" s="222"/>
      <c r="IS13" s="222"/>
      <c r="IT13" s="222"/>
      <c r="IU13" s="222"/>
      <c r="IV13" s="222"/>
    </row>
    <row r="14" spans="1:256" ht="39" customHeight="1">
      <c r="A14" s="222"/>
      <c r="B14" s="291" t="s">
        <v>161</v>
      </c>
      <c r="C14" s="291"/>
      <c r="D14" s="287">
        <v>6576.718</v>
      </c>
      <c r="E14" s="263">
        <v>-173.122</v>
      </c>
      <c r="F14" s="264">
        <v>97.4351688336316</v>
      </c>
      <c r="G14" s="263">
        <v>-43.118</v>
      </c>
      <c r="H14" s="265">
        <v>99.3486545588138</v>
      </c>
      <c r="I14" s="292">
        <v>2</v>
      </c>
      <c r="J14" s="284" t="s">
        <v>149</v>
      </c>
      <c r="K14" s="293" t="s">
        <v>159</v>
      </c>
      <c r="L14" s="294" t="str">
        <f>IF(E14&lt;0,"マイナス","プラス")</f>
        <v>マイナス</v>
      </c>
      <c r="M14" s="224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22"/>
      <c r="BK14" s="222"/>
      <c r="BL14" s="222"/>
      <c r="BM14" s="222"/>
      <c r="BN14" s="222"/>
      <c r="BO14" s="222"/>
      <c r="BP14" s="222"/>
      <c r="BQ14" s="222"/>
      <c r="BR14" s="222"/>
      <c r="BS14" s="222"/>
      <c r="BT14" s="222"/>
      <c r="BU14" s="222"/>
      <c r="BV14" s="222"/>
      <c r="BW14" s="222"/>
      <c r="BX14" s="222"/>
      <c r="BY14" s="222"/>
      <c r="BZ14" s="222"/>
      <c r="CA14" s="222"/>
      <c r="CB14" s="222"/>
      <c r="CC14" s="222"/>
      <c r="CD14" s="222"/>
      <c r="CE14" s="222"/>
      <c r="CF14" s="222"/>
      <c r="CG14" s="222"/>
      <c r="CH14" s="222"/>
      <c r="CI14" s="222"/>
      <c r="CJ14" s="222"/>
      <c r="CK14" s="222"/>
      <c r="CL14" s="222"/>
      <c r="CM14" s="222"/>
      <c r="CN14" s="222"/>
      <c r="CO14" s="222"/>
      <c r="CP14" s="222"/>
      <c r="CQ14" s="222"/>
      <c r="CR14" s="222"/>
      <c r="CS14" s="222"/>
      <c r="CT14" s="222"/>
      <c r="CU14" s="222"/>
      <c r="CV14" s="222"/>
      <c r="CW14" s="222"/>
      <c r="CX14" s="222"/>
      <c r="CY14" s="222"/>
      <c r="CZ14" s="222"/>
      <c r="DA14" s="222"/>
      <c r="DB14" s="222"/>
      <c r="DC14" s="222"/>
      <c r="DD14" s="222"/>
      <c r="DE14" s="222"/>
      <c r="DF14" s="222"/>
      <c r="DG14" s="222"/>
      <c r="DH14" s="222"/>
      <c r="DI14" s="222"/>
      <c r="DJ14" s="222"/>
      <c r="DK14" s="222"/>
      <c r="DL14" s="222"/>
      <c r="DM14" s="222"/>
      <c r="DN14" s="222"/>
      <c r="DO14" s="222"/>
      <c r="DP14" s="222"/>
      <c r="DQ14" s="222"/>
      <c r="DR14" s="222"/>
      <c r="DS14" s="222"/>
      <c r="DT14" s="222"/>
      <c r="DU14" s="222"/>
      <c r="DV14" s="222"/>
      <c r="DW14" s="222"/>
      <c r="DX14" s="222"/>
      <c r="DY14" s="222"/>
      <c r="DZ14" s="222"/>
      <c r="EA14" s="222"/>
      <c r="EB14" s="222"/>
      <c r="EC14" s="222"/>
      <c r="ED14" s="222"/>
      <c r="EE14" s="222"/>
      <c r="EF14" s="222"/>
      <c r="EG14" s="222"/>
      <c r="EH14" s="222"/>
      <c r="EI14" s="222"/>
      <c r="EJ14" s="222"/>
      <c r="EK14" s="222"/>
      <c r="EL14" s="222"/>
      <c r="EM14" s="222"/>
      <c r="EN14" s="222"/>
      <c r="EO14" s="222"/>
      <c r="EP14" s="222"/>
      <c r="EQ14" s="222"/>
      <c r="ER14" s="222"/>
      <c r="ES14" s="222"/>
      <c r="ET14" s="222"/>
      <c r="EU14" s="222"/>
      <c r="EV14" s="222"/>
      <c r="EW14" s="222"/>
      <c r="EX14" s="222"/>
      <c r="EY14" s="222"/>
      <c r="EZ14" s="222"/>
      <c r="FA14" s="222"/>
      <c r="FB14" s="222"/>
      <c r="FC14" s="222"/>
      <c r="FD14" s="222"/>
      <c r="FE14" s="222"/>
      <c r="FF14" s="222"/>
      <c r="FG14" s="222"/>
      <c r="FH14" s="222"/>
      <c r="FI14" s="222"/>
      <c r="FJ14" s="222"/>
      <c r="FK14" s="222"/>
      <c r="FL14" s="222"/>
      <c r="FM14" s="222"/>
      <c r="FN14" s="222"/>
      <c r="FO14" s="222"/>
      <c r="FP14" s="222"/>
      <c r="FQ14" s="222"/>
      <c r="FR14" s="222"/>
      <c r="FS14" s="222"/>
      <c r="FT14" s="222"/>
      <c r="FU14" s="222"/>
      <c r="FV14" s="222"/>
      <c r="FW14" s="222"/>
      <c r="FX14" s="222"/>
      <c r="FY14" s="222"/>
      <c r="FZ14" s="222"/>
      <c r="GA14" s="222"/>
      <c r="GB14" s="222"/>
      <c r="GC14" s="222"/>
      <c r="GD14" s="222"/>
      <c r="GE14" s="222"/>
      <c r="GF14" s="222"/>
      <c r="GG14" s="222"/>
      <c r="GH14" s="222"/>
      <c r="GI14" s="222"/>
      <c r="GJ14" s="222"/>
      <c r="GK14" s="222"/>
      <c r="GL14" s="222"/>
      <c r="GM14" s="222"/>
      <c r="GN14" s="222"/>
      <c r="GO14" s="222"/>
      <c r="GP14" s="222"/>
      <c r="GQ14" s="222"/>
      <c r="GR14" s="222"/>
      <c r="GS14" s="222"/>
      <c r="GT14" s="222"/>
      <c r="GU14" s="222"/>
      <c r="GV14" s="222"/>
      <c r="GW14" s="222"/>
      <c r="GX14" s="222"/>
      <c r="GY14" s="222"/>
      <c r="GZ14" s="222"/>
      <c r="HA14" s="222"/>
      <c r="HB14" s="222"/>
      <c r="HC14" s="222"/>
      <c r="HD14" s="222"/>
      <c r="HE14" s="222"/>
      <c r="HF14" s="222"/>
      <c r="HG14" s="222"/>
      <c r="HH14" s="222"/>
      <c r="HI14" s="222"/>
      <c r="HJ14" s="222"/>
      <c r="HK14" s="222"/>
      <c r="HL14" s="222"/>
      <c r="HM14" s="222"/>
      <c r="HN14" s="222"/>
      <c r="HO14" s="222"/>
      <c r="HP14" s="222"/>
      <c r="HQ14" s="222"/>
      <c r="HR14" s="222"/>
      <c r="HS14" s="222"/>
      <c r="HT14" s="222"/>
      <c r="HU14" s="222"/>
      <c r="HV14" s="222"/>
      <c r="HW14" s="222"/>
      <c r="HX14" s="222"/>
      <c r="HY14" s="222"/>
      <c r="HZ14" s="222"/>
      <c r="IA14" s="222"/>
      <c r="IB14" s="222"/>
      <c r="IC14" s="222"/>
      <c r="ID14" s="222"/>
      <c r="IE14" s="222"/>
      <c r="IF14" s="222"/>
      <c r="IG14" s="222"/>
      <c r="IH14" s="222"/>
      <c r="II14" s="222"/>
      <c r="IJ14" s="222"/>
      <c r="IK14" s="222"/>
      <c r="IL14" s="222"/>
      <c r="IM14" s="222"/>
      <c r="IN14" s="222"/>
      <c r="IO14" s="222"/>
      <c r="IP14" s="222"/>
      <c r="IQ14" s="222"/>
      <c r="IR14" s="222"/>
      <c r="IS14" s="222"/>
      <c r="IT14" s="222"/>
      <c r="IU14" s="222"/>
      <c r="IV14" s="222"/>
    </row>
    <row r="15" spans="1:256" ht="39" customHeight="1">
      <c r="A15" s="222"/>
      <c r="B15" s="260" t="s">
        <v>153</v>
      </c>
      <c r="C15" s="261" t="s">
        <v>162</v>
      </c>
      <c r="D15" s="287">
        <v>5794.095</v>
      </c>
      <c r="E15" s="263">
        <v>-8.513</v>
      </c>
      <c r="F15" s="264">
        <v>99.8532901067933</v>
      </c>
      <c r="G15" s="263">
        <v>57.991</v>
      </c>
      <c r="H15" s="265">
        <v>101.010982367125</v>
      </c>
      <c r="I15" s="266">
        <v>4</v>
      </c>
      <c r="J15" s="267" t="s">
        <v>149</v>
      </c>
      <c r="K15" s="268" t="s">
        <v>159</v>
      </c>
      <c r="L15" s="269" t="str">
        <f>IF(E15&lt;0,"マイナス","プラス")</f>
        <v>マイナス</v>
      </c>
      <c r="M15" s="224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2"/>
      <c r="BM15" s="222"/>
      <c r="BN15" s="222"/>
      <c r="BO15" s="222"/>
      <c r="BP15" s="222"/>
      <c r="BQ15" s="222"/>
      <c r="BR15" s="222"/>
      <c r="BS15" s="222"/>
      <c r="BT15" s="222"/>
      <c r="BU15" s="222"/>
      <c r="BV15" s="222"/>
      <c r="BW15" s="222"/>
      <c r="BX15" s="222"/>
      <c r="BY15" s="222"/>
      <c r="BZ15" s="222"/>
      <c r="CA15" s="222"/>
      <c r="CB15" s="222"/>
      <c r="CC15" s="222"/>
      <c r="CD15" s="222"/>
      <c r="CE15" s="222"/>
      <c r="CF15" s="222"/>
      <c r="CG15" s="222"/>
      <c r="CH15" s="222"/>
      <c r="CI15" s="222"/>
      <c r="CJ15" s="222"/>
      <c r="CK15" s="222"/>
      <c r="CL15" s="222"/>
      <c r="CM15" s="222"/>
      <c r="CN15" s="222"/>
      <c r="CO15" s="222"/>
      <c r="CP15" s="222"/>
      <c r="CQ15" s="222"/>
      <c r="CR15" s="222"/>
      <c r="CS15" s="222"/>
      <c r="CT15" s="222"/>
      <c r="CU15" s="222"/>
      <c r="CV15" s="222"/>
      <c r="CW15" s="222"/>
      <c r="CX15" s="222"/>
      <c r="CY15" s="222"/>
      <c r="CZ15" s="222"/>
      <c r="DA15" s="222"/>
      <c r="DB15" s="222"/>
      <c r="DC15" s="222"/>
      <c r="DD15" s="222"/>
      <c r="DE15" s="222"/>
      <c r="DF15" s="222"/>
      <c r="DG15" s="222"/>
      <c r="DH15" s="222"/>
      <c r="DI15" s="222"/>
      <c r="DJ15" s="222"/>
      <c r="DK15" s="222"/>
      <c r="DL15" s="222"/>
      <c r="DM15" s="222"/>
      <c r="DN15" s="222"/>
      <c r="DO15" s="222"/>
      <c r="DP15" s="222"/>
      <c r="DQ15" s="222"/>
      <c r="DR15" s="222"/>
      <c r="DS15" s="222"/>
      <c r="DT15" s="222"/>
      <c r="DU15" s="222"/>
      <c r="DV15" s="222"/>
      <c r="DW15" s="222"/>
      <c r="DX15" s="222"/>
      <c r="DY15" s="222"/>
      <c r="DZ15" s="222"/>
      <c r="EA15" s="222"/>
      <c r="EB15" s="222"/>
      <c r="EC15" s="222"/>
      <c r="ED15" s="222"/>
      <c r="EE15" s="222"/>
      <c r="EF15" s="222"/>
      <c r="EG15" s="222"/>
      <c r="EH15" s="222"/>
      <c r="EI15" s="222"/>
      <c r="EJ15" s="222"/>
      <c r="EK15" s="222"/>
      <c r="EL15" s="222"/>
      <c r="EM15" s="222"/>
      <c r="EN15" s="222"/>
      <c r="EO15" s="222"/>
      <c r="EP15" s="222"/>
      <c r="EQ15" s="222"/>
      <c r="ER15" s="222"/>
      <c r="ES15" s="222"/>
      <c r="ET15" s="222"/>
      <c r="EU15" s="222"/>
      <c r="EV15" s="222"/>
      <c r="EW15" s="222"/>
      <c r="EX15" s="222"/>
      <c r="EY15" s="222"/>
      <c r="EZ15" s="222"/>
      <c r="FA15" s="222"/>
      <c r="FB15" s="222"/>
      <c r="FC15" s="222"/>
      <c r="FD15" s="222"/>
      <c r="FE15" s="222"/>
      <c r="FF15" s="222"/>
      <c r="FG15" s="222"/>
      <c r="FH15" s="222"/>
      <c r="FI15" s="222"/>
      <c r="FJ15" s="222"/>
      <c r="FK15" s="222"/>
      <c r="FL15" s="222"/>
      <c r="FM15" s="222"/>
      <c r="FN15" s="222"/>
      <c r="FO15" s="222"/>
      <c r="FP15" s="222"/>
      <c r="FQ15" s="222"/>
      <c r="FR15" s="222"/>
      <c r="FS15" s="222"/>
      <c r="FT15" s="222"/>
      <c r="FU15" s="222"/>
      <c r="FV15" s="222"/>
      <c r="FW15" s="222"/>
      <c r="FX15" s="222"/>
      <c r="FY15" s="222"/>
      <c r="FZ15" s="222"/>
      <c r="GA15" s="222"/>
      <c r="GB15" s="222"/>
      <c r="GC15" s="222"/>
      <c r="GD15" s="222"/>
      <c r="GE15" s="222"/>
      <c r="GF15" s="222"/>
      <c r="GG15" s="222"/>
      <c r="GH15" s="222"/>
      <c r="GI15" s="222"/>
      <c r="GJ15" s="222"/>
      <c r="GK15" s="222"/>
      <c r="GL15" s="222"/>
      <c r="GM15" s="222"/>
      <c r="GN15" s="222"/>
      <c r="GO15" s="222"/>
      <c r="GP15" s="222"/>
      <c r="GQ15" s="222"/>
      <c r="GR15" s="222"/>
      <c r="GS15" s="222"/>
      <c r="GT15" s="222"/>
      <c r="GU15" s="222"/>
      <c r="GV15" s="222"/>
      <c r="GW15" s="222"/>
      <c r="GX15" s="222"/>
      <c r="GY15" s="222"/>
      <c r="GZ15" s="222"/>
      <c r="HA15" s="222"/>
      <c r="HB15" s="222"/>
      <c r="HC15" s="222"/>
      <c r="HD15" s="222"/>
      <c r="HE15" s="222"/>
      <c r="HF15" s="222"/>
      <c r="HG15" s="222"/>
      <c r="HH15" s="222"/>
      <c r="HI15" s="222"/>
      <c r="HJ15" s="222"/>
      <c r="HK15" s="222"/>
      <c r="HL15" s="222"/>
      <c r="HM15" s="222"/>
      <c r="HN15" s="222"/>
      <c r="HO15" s="222"/>
      <c r="HP15" s="222"/>
      <c r="HQ15" s="222"/>
      <c r="HR15" s="222"/>
      <c r="HS15" s="222"/>
      <c r="HT15" s="222"/>
      <c r="HU15" s="222"/>
      <c r="HV15" s="222"/>
      <c r="HW15" s="222"/>
      <c r="HX15" s="222"/>
      <c r="HY15" s="222"/>
      <c r="HZ15" s="222"/>
      <c r="IA15" s="222"/>
      <c r="IB15" s="222"/>
      <c r="IC15" s="222"/>
      <c r="ID15" s="222"/>
      <c r="IE15" s="222"/>
      <c r="IF15" s="222"/>
      <c r="IG15" s="222"/>
      <c r="IH15" s="222"/>
      <c r="II15" s="222"/>
      <c r="IJ15" s="222"/>
      <c r="IK15" s="222"/>
      <c r="IL15" s="222"/>
      <c r="IM15" s="222"/>
      <c r="IN15" s="222"/>
      <c r="IO15" s="222"/>
      <c r="IP15" s="222"/>
      <c r="IQ15" s="222"/>
      <c r="IR15" s="222"/>
      <c r="IS15" s="222"/>
      <c r="IT15" s="222"/>
      <c r="IU15" s="222"/>
      <c r="IV15" s="222"/>
    </row>
    <row r="16" spans="1:256" ht="39" customHeight="1">
      <c r="A16" s="222"/>
      <c r="B16" s="295" t="s">
        <v>153</v>
      </c>
      <c r="C16" s="296" t="s">
        <v>163</v>
      </c>
      <c r="D16" s="297">
        <v>782.623</v>
      </c>
      <c r="E16" s="298">
        <v>-164.609</v>
      </c>
      <c r="F16" s="299">
        <v>82.6221031384074</v>
      </c>
      <c r="G16" s="300">
        <v>-101.109</v>
      </c>
      <c r="H16" s="272">
        <v>88.5588617363635</v>
      </c>
      <c r="I16" s="273">
        <v>2</v>
      </c>
      <c r="J16" s="274" t="s">
        <v>149</v>
      </c>
      <c r="K16" s="275" t="s">
        <v>159</v>
      </c>
      <c r="L16" s="269" t="str">
        <f>IF(E16&lt;0,"マイナス","プラス")</f>
        <v>マイナス</v>
      </c>
      <c r="M16" s="224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2"/>
      <c r="BM16" s="222"/>
      <c r="BN16" s="222"/>
      <c r="BO16" s="222"/>
      <c r="BP16" s="222"/>
      <c r="BQ16" s="222"/>
      <c r="BR16" s="222"/>
      <c r="BS16" s="222"/>
      <c r="BT16" s="222"/>
      <c r="BU16" s="222"/>
      <c r="BV16" s="222"/>
      <c r="BW16" s="222"/>
      <c r="BX16" s="222"/>
      <c r="BY16" s="222"/>
      <c r="BZ16" s="222"/>
      <c r="CA16" s="222"/>
      <c r="CB16" s="222"/>
      <c r="CC16" s="222"/>
      <c r="CD16" s="222"/>
      <c r="CE16" s="222"/>
      <c r="CF16" s="222"/>
      <c r="CG16" s="222"/>
      <c r="CH16" s="222"/>
      <c r="CI16" s="222"/>
      <c r="CJ16" s="222"/>
      <c r="CK16" s="222"/>
      <c r="CL16" s="222"/>
      <c r="CM16" s="222"/>
      <c r="CN16" s="222"/>
      <c r="CO16" s="222"/>
      <c r="CP16" s="222"/>
      <c r="CQ16" s="222"/>
      <c r="CR16" s="222"/>
      <c r="CS16" s="222"/>
      <c r="CT16" s="222"/>
      <c r="CU16" s="222"/>
      <c r="CV16" s="222"/>
      <c r="CW16" s="222"/>
      <c r="CX16" s="222"/>
      <c r="CY16" s="222"/>
      <c r="CZ16" s="222"/>
      <c r="DA16" s="222"/>
      <c r="DB16" s="222"/>
      <c r="DC16" s="222"/>
      <c r="DD16" s="222"/>
      <c r="DE16" s="222"/>
      <c r="DF16" s="222"/>
      <c r="DG16" s="222"/>
      <c r="DH16" s="222"/>
      <c r="DI16" s="222"/>
      <c r="DJ16" s="222"/>
      <c r="DK16" s="222"/>
      <c r="DL16" s="222"/>
      <c r="DM16" s="222"/>
      <c r="DN16" s="222"/>
      <c r="DO16" s="222"/>
      <c r="DP16" s="222"/>
      <c r="DQ16" s="222"/>
      <c r="DR16" s="222"/>
      <c r="DS16" s="222"/>
      <c r="DT16" s="222"/>
      <c r="DU16" s="222"/>
      <c r="DV16" s="222"/>
      <c r="DW16" s="222"/>
      <c r="DX16" s="222"/>
      <c r="DY16" s="222"/>
      <c r="DZ16" s="222"/>
      <c r="EA16" s="222"/>
      <c r="EB16" s="222"/>
      <c r="EC16" s="222"/>
      <c r="ED16" s="222"/>
      <c r="EE16" s="222"/>
      <c r="EF16" s="222"/>
      <c r="EG16" s="222"/>
      <c r="EH16" s="222"/>
      <c r="EI16" s="222"/>
      <c r="EJ16" s="222"/>
      <c r="EK16" s="222"/>
      <c r="EL16" s="222"/>
      <c r="EM16" s="222"/>
      <c r="EN16" s="222"/>
      <c r="EO16" s="222"/>
      <c r="EP16" s="222"/>
      <c r="EQ16" s="222"/>
      <c r="ER16" s="222"/>
      <c r="ES16" s="222"/>
      <c r="ET16" s="222"/>
      <c r="EU16" s="222"/>
      <c r="EV16" s="222"/>
      <c r="EW16" s="222"/>
      <c r="EX16" s="222"/>
      <c r="EY16" s="222"/>
      <c r="EZ16" s="222"/>
      <c r="FA16" s="222"/>
      <c r="FB16" s="222"/>
      <c r="FC16" s="222"/>
      <c r="FD16" s="222"/>
      <c r="FE16" s="222"/>
      <c r="FF16" s="222"/>
      <c r="FG16" s="222"/>
      <c r="FH16" s="222"/>
      <c r="FI16" s="222"/>
      <c r="FJ16" s="222"/>
      <c r="FK16" s="222"/>
      <c r="FL16" s="222"/>
      <c r="FM16" s="222"/>
      <c r="FN16" s="222"/>
      <c r="FO16" s="222"/>
      <c r="FP16" s="222"/>
      <c r="FQ16" s="222"/>
      <c r="FR16" s="222"/>
      <c r="FS16" s="222"/>
      <c r="FT16" s="222"/>
      <c r="FU16" s="222"/>
      <c r="FV16" s="222"/>
      <c r="FW16" s="222"/>
      <c r="FX16" s="222"/>
      <c r="FY16" s="222"/>
      <c r="FZ16" s="222"/>
      <c r="GA16" s="222"/>
      <c r="GB16" s="222"/>
      <c r="GC16" s="222"/>
      <c r="GD16" s="222"/>
      <c r="GE16" s="222"/>
      <c r="GF16" s="222"/>
      <c r="GG16" s="222"/>
      <c r="GH16" s="222"/>
      <c r="GI16" s="222"/>
      <c r="GJ16" s="222"/>
      <c r="GK16" s="222"/>
      <c r="GL16" s="222"/>
      <c r="GM16" s="222"/>
      <c r="GN16" s="222"/>
      <c r="GO16" s="222"/>
      <c r="GP16" s="222"/>
      <c r="GQ16" s="222"/>
      <c r="GR16" s="222"/>
      <c r="GS16" s="222"/>
      <c r="GT16" s="222"/>
      <c r="GU16" s="222"/>
      <c r="GV16" s="222"/>
      <c r="GW16" s="222"/>
      <c r="GX16" s="222"/>
      <c r="GY16" s="222"/>
      <c r="GZ16" s="222"/>
      <c r="HA16" s="222"/>
      <c r="HB16" s="222"/>
      <c r="HC16" s="222"/>
      <c r="HD16" s="222"/>
      <c r="HE16" s="222"/>
      <c r="HF16" s="222"/>
      <c r="HG16" s="222"/>
      <c r="HH16" s="222"/>
      <c r="HI16" s="222"/>
      <c r="HJ16" s="222"/>
      <c r="HK16" s="222"/>
      <c r="HL16" s="222"/>
      <c r="HM16" s="222"/>
      <c r="HN16" s="222"/>
      <c r="HO16" s="222"/>
      <c r="HP16" s="222"/>
      <c r="HQ16" s="222"/>
      <c r="HR16" s="222"/>
      <c r="HS16" s="222"/>
      <c r="HT16" s="222"/>
      <c r="HU16" s="222"/>
      <c r="HV16" s="222"/>
      <c r="HW16" s="222"/>
      <c r="HX16" s="222"/>
      <c r="HY16" s="222"/>
      <c r="HZ16" s="222"/>
      <c r="IA16" s="222"/>
      <c r="IB16" s="222"/>
      <c r="IC16" s="222"/>
      <c r="ID16" s="222"/>
      <c r="IE16" s="222"/>
      <c r="IF16" s="222"/>
      <c r="IG16" s="222"/>
      <c r="IH16" s="222"/>
      <c r="II16" s="222"/>
      <c r="IJ16" s="222"/>
      <c r="IK16" s="222"/>
      <c r="IL16" s="222"/>
      <c r="IM16" s="222"/>
      <c r="IN16" s="222"/>
      <c r="IO16" s="222"/>
      <c r="IP16" s="222"/>
      <c r="IQ16" s="222"/>
      <c r="IR16" s="222"/>
      <c r="IS16" s="222"/>
      <c r="IT16" s="222"/>
      <c r="IU16" s="222"/>
      <c r="IV16" s="222"/>
    </row>
    <row r="17" spans="1:256" ht="39" customHeight="1">
      <c r="A17" s="222"/>
      <c r="B17" s="252" t="s">
        <v>164</v>
      </c>
      <c r="C17" s="252"/>
      <c r="D17" s="301">
        <v>123.1</v>
      </c>
      <c r="E17" s="302"/>
      <c r="F17" s="258"/>
      <c r="G17" s="303"/>
      <c r="H17" s="304"/>
      <c r="I17" s="305" t="s">
        <v>169</v>
      </c>
      <c r="J17" s="306"/>
      <c r="K17" s="306"/>
      <c r="L17" s="307"/>
      <c r="M17" s="224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22"/>
      <c r="BK17" s="222"/>
      <c r="BL17" s="222"/>
      <c r="BM17" s="222"/>
      <c r="BN17" s="222"/>
      <c r="BO17" s="222"/>
      <c r="BP17" s="222"/>
      <c r="BQ17" s="222"/>
      <c r="BR17" s="222"/>
      <c r="BS17" s="222"/>
      <c r="BT17" s="222"/>
      <c r="BU17" s="222"/>
      <c r="BV17" s="222"/>
      <c r="BW17" s="222"/>
      <c r="BX17" s="222"/>
      <c r="BY17" s="222"/>
      <c r="BZ17" s="222"/>
      <c r="CA17" s="222"/>
      <c r="CB17" s="222"/>
      <c r="CC17" s="222"/>
      <c r="CD17" s="222"/>
      <c r="CE17" s="222"/>
      <c r="CF17" s="222"/>
      <c r="CG17" s="222"/>
      <c r="CH17" s="222"/>
      <c r="CI17" s="222"/>
      <c r="CJ17" s="222"/>
      <c r="CK17" s="222"/>
      <c r="CL17" s="222"/>
      <c r="CM17" s="222"/>
      <c r="CN17" s="222"/>
      <c r="CO17" s="222"/>
      <c r="CP17" s="222"/>
      <c r="CQ17" s="222"/>
      <c r="CR17" s="222"/>
      <c r="CS17" s="222"/>
      <c r="CT17" s="222"/>
      <c r="CU17" s="222"/>
      <c r="CV17" s="222"/>
      <c r="CW17" s="222"/>
      <c r="CX17" s="222"/>
      <c r="CY17" s="222"/>
      <c r="CZ17" s="222"/>
      <c r="DA17" s="222"/>
      <c r="DB17" s="222"/>
      <c r="DC17" s="222"/>
      <c r="DD17" s="222"/>
      <c r="DE17" s="222"/>
      <c r="DF17" s="222"/>
      <c r="DG17" s="222"/>
      <c r="DH17" s="222"/>
      <c r="DI17" s="222"/>
      <c r="DJ17" s="222"/>
      <c r="DK17" s="222"/>
      <c r="DL17" s="222"/>
      <c r="DM17" s="222"/>
      <c r="DN17" s="222"/>
      <c r="DO17" s="222"/>
      <c r="DP17" s="222"/>
      <c r="DQ17" s="222"/>
      <c r="DR17" s="222"/>
      <c r="DS17" s="222"/>
      <c r="DT17" s="222"/>
      <c r="DU17" s="222"/>
      <c r="DV17" s="222"/>
      <c r="DW17" s="222"/>
      <c r="DX17" s="222"/>
      <c r="DY17" s="222"/>
      <c r="DZ17" s="222"/>
      <c r="EA17" s="222"/>
      <c r="EB17" s="222"/>
      <c r="EC17" s="222"/>
      <c r="ED17" s="222"/>
      <c r="EE17" s="222"/>
      <c r="EF17" s="222"/>
      <c r="EG17" s="222"/>
      <c r="EH17" s="222"/>
      <c r="EI17" s="222"/>
      <c r="EJ17" s="222"/>
      <c r="EK17" s="222"/>
      <c r="EL17" s="222"/>
      <c r="EM17" s="222"/>
      <c r="EN17" s="222"/>
      <c r="EO17" s="222"/>
      <c r="EP17" s="222"/>
      <c r="EQ17" s="222"/>
      <c r="ER17" s="222"/>
      <c r="ES17" s="222"/>
      <c r="ET17" s="222"/>
      <c r="EU17" s="222"/>
      <c r="EV17" s="222"/>
      <c r="EW17" s="222"/>
      <c r="EX17" s="222"/>
      <c r="EY17" s="222"/>
      <c r="EZ17" s="222"/>
      <c r="FA17" s="222"/>
      <c r="FB17" s="222"/>
      <c r="FC17" s="222"/>
      <c r="FD17" s="222"/>
      <c r="FE17" s="222"/>
      <c r="FF17" s="222"/>
      <c r="FG17" s="222"/>
      <c r="FH17" s="222"/>
      <c r="FI17" s="222"/>
      <c r="FJ17" s="222"/>
      <c r="FK17" s="222"/>
      <c r="FL17" s="222"/>
      <c r="FM17" s="222"/>
      <c r="FN17" s="222"/>
      <c r="FO17" s="222"/>
      <c r="FP17" s="222"/>
      <c r="FQ17" s="222"/>
      <c r="FR17" s="222"/>
      <c r="FS17" s="222"/>
      <c r="FT17" s="222"/>
      <c r="FU17" s="222"/>
      <c r="FV17" s="222"/>
      <c r="FW17" s="222"/>
      <c r="FX17" s="222"/>
      <c r="FY17" s="222"/>
      <c r="FZ17" s="222"/>
      <c r="GA17" s="222"/>
      <c r="GB17" s="222"/>
      <c r="GC17" s="222"/>
      <c r="GD17" s="222"/>
      <c r="GE17" s="222"/>
      <c r="GF17" s="222"/>
      <c r="GG17" s="222"/>
      <c r="GH17" s="222"/>
      <c r="GI17" s="222"/>
      <c r="GJ17" s="222"/>
      <c r="GK17" s="222"/>
      <c r="GL17" s="222"/>
      <c r="GM17" s="222"/>
      <c r="GN17" s="222"/>
      <c r="GO17" s="222"/>
      <c r="GP17" s="222"/>
      <c r="GQ17" s="222"/>
      <c r="GR17" s="222"/>
      <c r="GS17" s="222"/>
      <c r="GT17" s="222"/>
      <c r="GU17" s="222"/>
      <c r="GV17" s="222"/>
      <c r="GW17" s="222"/>
      <c r="GX17" s="222"/>
      <c r="GY17" s="222"/>
      <c r="GZ17" s="222"/>
      <c r="HA17" s="222"/>
      <c r="HB17" s="222"/>
      <c r="HC17" s="222"/>
      <c r="HD17" s="222"/>
      <c r="HE17" s="222"/>
      <c r="HF17" s="222"/>
      <c r="HG17" s="222"/>
      <c r="HH17" s="222"/>
      <c r="HI17" s="222"/>
      <c r="HJ17" s="222"/>
      <c r="HK17" s="222"/>
      <c r="HL17" s="222"/>
      <c r="HM17" s="222"/>
      <c r="HN17" s="222"/>
      <c r="HO17" s="222"/>
      <c r="HP17" s="222"/>
      <c r="HQ17" s="222"/>
      <c r="HR17" s="222"/>
      <c r="HS17" s="222"/>
      <c r="HT17" s="222"/>
      <c r="HU17" s="222"/>
      <c r="HV17" s="222"/>
      <c r="HW17" s="222"/>
      <c r="HX17" s="222"/>
      <c r="HY17" s="222"/>
      <c r="HZ17" s="222"/>
      <c r="IA17" s="222"/>
      <c r="IB17" s="222"/>
      <c r="IC17" s="222"/>
      <c r="ID17" s="222"/>
      <c r="IE17" s="222"/>
      <c r="IF17" s="222"/>
      <c r="IG17" s="222"/>
      <c r="IH17" s="222"/>
      <c r="II17" s="222"/>
      <c r="IJ17" s="222"/>
      <c r="IK17" s="222"/>
      <c r="IL17" s="222"/>
      <c r="IM17" s="222"/>
      <c r="IN17" s="222"/>
      <c r="IO17" s="222"/>
      <c r="IP17" s="222"/>
      <c r="IQ17" s="222"/>
      <c r="IR17" s="222"/>
      <c r="IS17" s="222"/>
      <c r="IT17" s="222"/>
      <c r="IU17" s="222"/>
      <c r="IV17" s="222"/>
    </row>
    <row r="18" spans="1:256" ht="39" customHeight="1">
      <c r="A18" s="222"/>
      <c r="B18" s="295" t="s">
        <v>153</v>
      </c>
      <c r="C18" s="296" t="s">
        <v>162</v>
      </c>
      <c r="D18" s="308">
        <v>169.4</v>
      </c>
      <c r="E18" s="309"/>
      <c r="F18" s="310"/>
      <c r="G18" s="311"/>
      <c r="H18" s="312"/>
      <c r="I18" s="313" t="s">
        <v>170</v>
      </c>
      <c r="J18" s="314"/>
      <c r="K18" s="314"/>
      <c r="L18" s="315"/>
      <c r="M18" s="224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2"/>
      <c r="BM18" s="222"/>
      <c r="BN18" s="222"/>
      <c r="BO18" s="222"/>
      <c r="BP18" s="222"/>
      <c r="BQ18" s="222"/>
      <c r="BR18" s="222"/>
      <c r="BS18" s="222"/>
      <c r="BT18" s="222"/>
      <c r="BU18" s="222"/>
      <c r="BV18" s="222"/>
      <c r="BW18" s="222"/>
      <c r="BX18" s="222"/>
      <c r="BY18" s="222"/>
      <c r="BZ18" s="222"/>
      <c r="CA18" s="222"/>
      <c r="CB18" s="222"/>
      <c r="CC18" s="222"/>
      <c r="CD18" s="222"/>
      <c r="CE18" s="222"/>
      <c r="CF18" s="222"/>
      <c r="CG18" s="222"/>
      <c r="CH18" s="222"/>
      <c r="CI18" s="222"/>
      <c r="CJ18" s="222"/>
      <c r="CK18" s="222"/>
      <c r="CL18" s="222"/>
      <c r="CM18" s="222"/>
      <c r="CN18" s="222"/>
      <c r="CO18" s="222"/>
      <c r="CP18" s="222"/>
      <c r="CQ18" s="222"/>
      <c r="CR18" s="222"/>
      <c r="CS18" s="222"/>
      <c r="CT18" s="222"/>
      <c r="CU18" s="222"/>
      <c r="CV18" s="222"/>
      <c r="CW18" s="222"/>
      <c r="CX18" s="222"/>
      <c r="CY18" s="222"/>
      <c r="CZ18" s="222"/>
      <c r="DA18" s="222"/>
      <c r="DB18" s="222"/>
      <c r="DC18" s="222"/>
      <c r="DD18" s="222"/>
      <c r="DE18" s="222"/>
      <c r="DF18" s="222"/>
      <c r="DG18" s="222"/>
      <c r="DH18" s="222"/>
      <c r="DI18" s="222"/>
      <c r="DJ18" s="222"/>
      <c r="DK18" s="222"/>
      <c r="DL18" s="222"/>
      <c r="DM18" s="222"/>
      <c r="DN18" s="222"/>
      <c r="DO18" s="222"/>
      <c r="DP18" s="222"/>
      <c r="DQ18" s="222"/>
      <c r="DR18" s="222"/>
      <c r="DS18" s="222"/>
      <c r="DT18" s="222"/>
      <c r="DU18" s="222"/>
      <c r="DV18" s="222"/>
      <c r="DW18" s="222"/>
      <c r="DX18" s="222"/>
      <c r="DY18" s="222"/>
      <c r="DZ18" s="222"/>
      <c r="EA18" s="222"/>
      <c r="EB18" s="222"/>
      <c r="EC18" s="222"/>
      <c r="ED18" s="222"/>
      <c r="EE18" s="222"/>
      <c r="EF18" s="222"/>
      <c r="EG18" s="222"/>
      <c r="EH18" s="222"/>
      <c r="EI18" s="222"/>
      <c r="EJ18" s="222"/>
      <c r="EK18" s="222"/>
      <c r="EL18" s="222"/>
      <c r="EM18" s="222"/>
      <c r="EN18" s="222"/>
      <c r="EO18" s="222"/>
      <c r="EP18" s="222"/>
      <c r="EQ18" s="222"/>
      <c r="ER18" s="222"/>
      <c r="ES18" s="222"/>
      <c r="ET18" s="222"/>
      <c r="EU18" s="222"/>
      <c r="EV18" s="222"/>
      <c r="EW18" s="222"/>
      <c r="EX18" s="222"/>
      <c r="EY18" s="222"/>
      <c r="EZ18" s="222"/>
      <c r="FA18" s="222"/>
      <c r="FB18" s="222"/>
      <c r="FC18" s="222"/>
      <c r="FD18" s="222"/>
      <c r="FE18" s="222"/>
      <c r="FF18" s="222"/>
      <c r="FG18" s="222"/>
      <c r="FH18" s="222"/>
      <c r="FI18" s="222"/>
      <c r="FJ18" s="222"/>
      <c r="FK18" s="222"/>
      <c r="FL18" s="222"/>
      <c r="FM18" s="222"/>
      <c r="FN18" s="222"/>
      <c r="FO18" s="222"/>
      <c r="FP18" s="222"/>
      <c r="FQ18" s="222"/>
      <c r="FR18" s="222"/>
      <c r="FS18" s="222"/>
      <c r="FT18" s="222"/>
      <c r="FU18" s="222"/>
      <c r="FV18" s="222"/>
      <c r="FW18" s="222"/>
      <c r="FX18" s="222"/>
      <c r="FY18" s="222"/>
      <c r="FZ18" s="222"/>
      <c r="GA18" s="222"/>
      <c r="GB18" s="222"/>
      <c r="GC18" s="222"/>
      <c r="GD18" s="222"/>
      <c r="GE18" s="222"/>
      <c r="GF18" s="222"/>
      <c r="GG18" s="222"/>
      <c r="GH18" s="222"/>
      <c r="GI18" s="222"/>
      <c r="GJ18" s="222"/>
      <c r="GK18" s="222"/>
      <c r="GL18" s="222"/>
      <c r="GM18" s="222"/>
      <c r="GN18" s="222"/>
      <c r="GO18" s="222"/>
      <c r="GP18" s="222"/>
      <c r="GQ18" s="222"/>
      <c r="GR18" s="222"/>
      <c r="GS18" s="222"/>
      <c r="GT18" s="222"/>
      <c r="GU18" s="222"/>
      <c r="GV18" s="222"/>
      <c r="GW18" s="222"/>
      <c r="GX18" s="222"/>
      <c r="GY18" s="222"/>
      <c r="GZ18" s="222"/>
      <c r="HA18" s="222"/>
      <c r="HB18" s="222"/>
      <c r="HC18" s="222"/>
      <c r="HD18" s="222"/>
      <c r="HE18" s="222"/>
      <c r="HF18" s="222"/>
      <c r="HG18" s="222"/>
      <c r="HH18" s="222"/>
      <c r="HI18" s="222"/>
      <c r="HJ18" s="222"/>
      <c r="HK18" s="222"/>
      <c r="HL18" s="222"/>
      <c r="HM18" s="222"/>
      <c r="HN18" s="222"/>
      <c r="HO18" s="222"/>
      <c r="HP18" s="222"/>
      <c r="HQ18" s="222"/>
      <c r="HR18" s="222"/>
      <c r="HS18" s="222"/>
      <c r="HT18" s="222"/>
      <c r="HU18" s="222"/>
      <c r="HV18" s="222"/>
      <c r="HW18" s="222"/>
      <c r="HX18" s="222"/>
      <c r="HY18" s="222"/>
      <c r="HZ18" s="222"/>
      <c r="IA18" s="222"/>
      <c r="IB18" s="222"/>
      <c r="IC18" s="222"/>
      <c r="ID18" s="222"/>
      <c r="IE18" s="222"/>
      <c r="IF18" s="222"/>
      <c r="IG18" s="222"/>
      <c r="IH18" s="222"/>
      <c r="II18" s="222"/>
      <c r="IJ18" s="222"/>
      <c r="IK18" s="222"/>
      <c r="IL18" s="222"/>
      <c r="IM18" s="222"/>
      <c r="IN18" s="222"/>
      <c r="IO18" s="222"/>
      <c r="IP18" s="222"/>
      <c r="IQ18" s="222"/>
      <c r="IR18" s="222"/>
      <c r="IS18" s="222"/>
      <c r="IT18" s="222"/>
      <c r="IU18" s="222"/>
      <c r="IV18" s="222"/>
    </row>
    <row r="19" spans="1:256" ht="13.5">
      <c r="A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4"/>
      <c r="BE19" s="224"/>
      <c r="BF19" s="224"/>
      <c r="BG19" s="224"/>
      <c r="BH19" s="224"/>
      <c r="BI19" s="224"/>
      <c r="BJ19" s="224"/>
      <c r="BK19" s="224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/>
      <c r="CI19" s="224"/>
      <c r="CJ19" s="224"/>
      <c r="CK19" s="224"/>
      <c r="CL19" s="224"/>
      <c r="CM19" s="224"/>
      <c r="CN19" s="224"/>
      <c r="CO19" s="224"/>
      <c r="CP19" s="224"/>
      <c r="CQ19" s="224"/>
      <c r="CR19" s="224"/>
      <c r="CS19" s="224"/>
      <c r="CT19" s="224"/>
      <c r="CU19" s="224"/>
      <c r="CV19" s="224"/>
      <c r="CW19" s="224"/>
      <c r="CX19" s="224"/>
      <c r="CY19" s="224"/>
      <c r="CZ19" s="224"/>
      <c r="DA19" s="224"/>
      <c r="DB19" s="224"/>
      <c r="DC19" s="224"/>
      <c r="DD19" s="224"/>
      <c r="DE19" s="224"/>
      <c r="DF19" s="224"/>
      <c r="DG19" s="224"/>
      <c r="DH19" s="224"/>
      <c r="DI19" s="224"/>
      <c r="DJ19" s="224"/>
      <c r="DK19" s="224"/>
      <c r="DL19" s="224"/>
      <c r="DM19" s="224"/>
      <c r="DN19" s="224"/>
      <c r="DO19" s="224"/>
      <c r="DP19" s="224"/>
      <c r="DQ19" s="224"/>
      <c r="DR19" s="224"/>
      <c r="DS19" s="224"/>
      <c r="DT19" s="224"/>
      <c r="DU19" s="224"/>
      <c r="DV19" s="224"/>
      <c r="DW19" s="224"/>
      <c r="DX19" s="224"/>
      <c r="DY19" s="224"/>
      <c r="DZ19" s="224"/>
      <c r="EA19" s="224"/>
      <c r="EB19" s="224"/>
      <c r="EC19" s="224"/>
      <c r="ED19" s="224"/>
      <c r="EE19" s="224"/>
      <c r="EF19" s="224"/>
      <c r="EG19" s="224"/>
      <c r="EH19" s="224"/>
      <c r="EI19" s="224"/>
      <c r="EJ19" s="224"/>
      <c r="EK19" s="224"/>
      <c r="EL19" s="224"/>
      <c r="EM19" s="224"/>
      <c r="EN19" s="224"/>
      <c r="EO19" s="224"/>
      <c r="EP19" s="224"/>
      <c r="EQ19" s="224"/>
      <c r="ER19" s="224"/>
      <c r="ES19" s="224"/>
      <c r="ET19" s="224"/>
      <c r="EU19" s="224"/>
      <c r="EV19" s="224"/>
      <c r="EW19" s="224"/>
      <c r="EX19" s="224"/>
      <c r="EY19" s="224"/>
      <c r="EZ19" s="224"/>
      <c r="FA19" s="224"/>
      <c r="FB19" s="224"/>
      <c r="FC19" s="224"/>
      <c r="FD19" s="224"/>
      <c r="FE19" s="224"/>
      <c r="FF19" s="224"/>
      <c r="FG19" s="224"/>
      <c r="FH19" s="224"/>
      <c r="FI19" s="224"/>
      <c r="FJ19" s="224"/>
      <c r="FK19" s="224"/>
      <c r="FL19" s="224"/>
      <c r="FM19" s="224"/>
      <c r="FN19" s="224"/>
      <c r="FO19" s="224"/>
      <c r="FP19" s="224"/>
      <c r="FQ19" s="224"/>
      <c r="FR19" s="224"/>
      <c r="FS19" s="224"/>
      <c r="FT19" s="224"/>
      <c r="FU19" s="224"/>
      <c r="FV19" s="224"/>
      <c r="FW19" s="224"/>
      <c r="FX19" s="224"/>
      <c r="FY19" s="224"/>
      <c r="FZ19" s="224"/>
      <c r="GA19" s="224"/>
      <c r="GB19" s="224"/>
      <c r="GC19" s="224"/>
      <c r="GD19" s="224"/>
      <c r="GE19" s="224"/>
      <c r="GF19" s="224"/>
      <c r="GG19" s="224"/>
      <c r="GH19" s="224"/>
      <c r="GI19" s="224"/>
      <c r="GJ19" s="224"/>
      <c r="GK19" s="224"/>
      <c r="GL19" s="224"/>
      <c r="GM19" s="224"/>
      <c r="GN19" s="224"/>
      <c r="GO19" s="224"/>
      <c r="GP19" s="224"/>
      <c r="GQ19" s="224"/>
      <c r="GR19" s="224"/>
      <c r="GS19" s="224"/>
      <c r="GT19" s="224"/>
      <c r="GU19" s="224"/>
      <c r="GV19" s="224"/>
      <c r="GW19" s="224"/>
      <c r="GX19" s="224"/>
      <c r="GY19" s="224"/>
      <c r="GZ19" s="224"/>
      <c r="HA19" s="224"/>
      <c r="HB19" s="224"/>
      <c r="HC19" s="224"/>
      <c r="HD19" s="224"/>
      <c r="HE19" s="224"/>
      <c r="HF19" s="224"/>
      <c r="HG19" s="224"/>
      <c r="HH19" s="224"/>
      <c r="HI19" s="224"/>
      <c r="HJ19" s="224"/>
      <c r="HK19" s="224"/>
      <c r="HL19" s="224"/>
      <c r="HM19" s="224"/>
      <c r="HN19" s="224"/>
      <c r="HO19" s="224"/>
      <c r="HP19" s="224"/>
      <c r="HQ19" s="224"/>
      <c r="HR19" s="224"/>
      <c r="HS19" s="224"/>
      <c r="HT19" s="224"/>
      <c r="HU19" s="224"/>
      <c r="HV19" s="224"/>
      <c r="HW19" s="224"/>
      <c r="HX19" s="224"/>
      <c r="HY19" s="224"/>
      <c r="HZ19" s="224"/>
      <c r="IA19" s="224"/>
      <c r="IB19" s="224"/>
      <c r="IC19" s="224"/>
      <c r="ID19" s="224"/>
      <c r="IE19" s="224"/>
      <c r="IF19" s="224"/>
      <c r="IG19" s="224"/>
      <c r="IH19" s="224"/>
      <c r="II19" s="224"/>
      <c r="IJ19" s="224"/>
      <c r="IK19" s="224"/>
      <c r="IL19" s="224"/>
      <c r="IM19" s="224"/>
      <c r="IN19" s="224"/>
      <c r="IO19" s="224"/>
      <c r="IP19" s="224"/>
      <c r="IQ19" s="224"/>
      <c r="IR19" s="224"/>
      <c r="IS19" s="224"/>
      <c r="IT19" s="224"/>
      <c r="IU19" s="224"/>
      <c r="IV19" s="224"/>
    </row>
    <row r="20" spans="1:256" ht="30" customHeight="1">
      <c r="A20" s="224"/>
      <c r="C20" s="224" t="s">
        <v>165</v>
      </c>
      <c r="D20" s="224" t="s">
        <v>166</v>
      </c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24"/>
      <c r="BF20" s="224"/>
      <c r="BG20" s="224"/>
      <c r="BH20" s="224"/>
      <c r="BI20" s="224"/>
      <c r="BJ20" s="224"/>
      <c r="BK20" s="224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224"/>
      <c r="CD20" s="224"/>
      <c r="CE20" s="224"/>
      <c r="CF20" s="224"/>
      <c r="CG20" s="224"/>
      <c r="CH20" s="224"/>
      <c r="CI20" s="224"/>
      <c r="CJ20" s="224"/>
      <c r="CK20" s="224"/>
      <c r="CL20" s="224"/>
      <c r="CM20" s="224"/>
      <c r="CN20" s="224"/>
      <c r="CO20" s="224"/>
      <c r="CP20" s="224"/>
      <c r="CQ20" s="224"/>
      <c r="CR20" s="224"/>
      <c r="CS20" s="224"/>
      <c r="CT20" s="224"/>
      <c r="CU20" s="224"/>
      <c r="CV20" s="224"/>
      <c r="CW20" s="224"/>
      <c r="CX20" s="224"/>
      <c r="CY20" s="224"/>
      <c r="CZ20" s="224"/>
      <c r="DA20" s="224"/>
      <c r="DB20" s="224"/>
      <c r="DC20" s="224"/>
      <c r="DD20" s="224"/>
      <c r="DE20" s="224"/>
      <c r="DF20" s="224"/>
      <c r="DG20" s="224"/>
      <c r="DH20" s="224"/>
      <c r="DI20" s="224"/>
      <c r="DJ20" s="224"/>
      <c r="DK20" s="224"/>
      <c r="DL20" s="224"/>
      <c r="DM20" s="224"/>
      <c r="DN20" s="224"/>
      <c r="DO20" s="224"/>
      <c r="DP20" s="224"/>
      <c r="DQ20" s="224"/>
      <c r="DR20" s="224"/>
      <c r="DS20" s="224"/>
      <c r="DT20" s="224"/>
      <c r="DU20" s="224"/>
      <c r="DV20" s="224"/>
      <c r="DW20" s="224"/>
      <c r="DX20" s="224"/>
      <c r="DY20" s="224"/>
      <c r="DZ20" s="224"/>
      <c r="EA20" s="224"/>
      <c r="EB20" s="224"/>
      <c r="EC20" s="224"/>
      <c r="ED20" s="224"/>
      <c r="EE20" s="224"/>
      <c r="EF20" s="224"/>
      <c r="EG20" s="224"/>
      <c r="EH20" s="224"/>
      <c r="EI20" s="224"/>
      <c r="EJ20" s="224"/>
      <c r="EK20" s="224"/>
      <c r="EL20" s="224"/>
      <c r="EM20" s="224"/>
      <c r="EN20" s="224"/>
      <c r="EO20" s="224"/>
      <c r="EP20" s="224"/>
      <c r="EQ20" s="224"/>
      <c r="ER20" s="224"/>
      <c r="ES20" s="224"/>
      <c r="ET20" s="224"/>
      <c r="EU20" s="224"/>
      <c r="EV20" s="224"/>
      <c r="EW20" s="224"/>
      <c r="EX20" s="224"/>
      <c r="EY20" s="224"/>
      <c r="EZ20" s="224"/>
      <c r="FA20" s="224"/>
      <c r="FB20" s="224"/>
      <c r="FC20" s="224"/>
      <c r="FD20" s="224"/>
      <c r="FE20" s="224"/>
      <c r="FF20" s="224"/>
      <c r="FG20" s="224"/>
      <c r="FH20" s="224"/>
      <c r="FI20" s="224"/>
      <c r="FJ20" s="224"/>
      <c r="FK20" s="224"/>
      <c r="FL20" s="224"/>
      <c r="FM20" s="224"/>
      <c r="FN20" s="224"/>
      <c r="FO20" s="224"/>
      <c r="FP20" s="224"/>
      <c r="FQ20" s="224"/>
      <c r="FR20" s="224"/>
      <c r="FS20" s="224"/>
      <c r="FT20" s="224"/>
      <c r="FU20" s="224"/>
      <c r="FV20" s="224"/>
      <c r="FW20" s="224"/>
      <c r="FX20" s="224"/>
      <c r="FY20" s="224"/>
      <c r="FZ20" s="224"/>
      <c r="GA20" s="224"/>
      <c r="GB20" s="224"/>
      <c r="GC20" s="224"/>
      <c r="GD20" s="224"/>
      <c r="GE20" s="224"/>
      <c r="GF20" s="224"/>
      <c r="GG20" s="224"/>
      <c r="GH20" s="224"/>
      <c r="GI20" s="224"/>
      <c r="GJ20" s="224"/>
      <c r="GK20" s="224"/>
      <c r="GL20" s="224"/>
      <c r="GM20" s="224"/>
      <c r="GN20" s="224"/>
      <c r="GO20" s="224"/>
      <c r="GP20" s="224"/>
      <c r="GQ20" s="224"/>
      <c r="GR20" s="224"/>
      <c r="GS20" s="224"/>
      <c r="GT20" s="224"/>
      <c r="GU20" s="224"/>
      <c r="GV20" s="224"/>
      <c r="GW20" s="224"/>
      <c r="GX20" s="224"/>
      <c r="GY20" s="224"/>
      <c r="GZ20" s="224"/>
      <c r="HA20" s="224"/>
      <c r="HB20" s="224"/>
      <c r="HC20" s="224"/>
      <c r="HD20" s="224"/>
      <c r="HE20" s="224"/>
      <c r="HF20" s="224"/>
      <c r="HG20" s="224"/>
      <c r="HH20" s="224"/>
      <c r="HI20" s="224"/>
      <c r="HJ20" s="224"/>
      <c r="HK20" s="224"/>
      <c r="HL20" s="224"/>
      <c r="HM20" s="224"/>
      <c r="HN20" s="224"/>
      <c r="HO20" s="224"/>
      <c r="HP20" s="224"/>
      <c r="HQ20" s="224"/>
      <c r="HR20" s="224"/>
      <c r="HS20" s="224"/>
      <c r="HT20" s="224"/>
      <c r="HU20" s="224"/>
      <c r="HV20" s="224"/>
      <c r="HW20" s="224"/>
      <c r="HX20" s="224"/>
      <c r="HY20" s="224"/>
      <c r="HZ20" s="224"/>
      <c r="IA20" s="224"/>
      <c r="IB20" s="224"/>
      <c r="IC20" s="224"/>
      <c r="ID20" s="224"/>
      <c r="IE20" s="224"/>
      <c r="IF20" s="224"/>
      <c r="IG20" s="224"/>
      <c r="IH20" s="224"/>
      <c r="II20" s="224"/>
      <c r="IJ20" s="224"/>
      <c r="IK20" s="224"/>
      <c r="IL20" s="224"/>
      <c r="IM20" s="224"/>
      <c r="IN20" s="224"/>
      <c r="IO20" s="224"/>
      <c r="IP20" s="224"/>
      <c r="IQ20" s="224"/>
      <c r="IR20" s="224"/>
      <c r="IS20" s="224"/>
      <c r="IT20" s="224"/>
      <c r="IU20" s="224"/>
      <c r="IV20" s="224"/>
    </row>
    <row r="21" spans="1:256" ht="30" customHeight="1">
      <c r="A21" s="224"/>
      <c r="D21" s="224" t="s">
        <v>167</v>
      </c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224"/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/>
      <c r="CI21" s="224"/>
      <c r="CJ21" s="224"/>
      <c r="CK21" s="224"/>
      <c r="CL21" s="224"/>
      <c r="CM21" s="224"/>
      <c r="CN21" s="224"/>
      <c r="CO21" s="224"/>
      <c r="CP21" s="224"/>
      <c r="CQ21" s="224"/>
      <c r="CR21" s="224"/>
      <c r="CS21" s="224"/>
      <c r="CT21" s="224"/>
      <c r="CU21" s="224"/>
      <c r="CV21" s="224"/>
      <c r="CW21" s="224"/>
      <c r="CX21" s="224"/>
      <c r="CY21" s="224"/>
      <c r="CZ21" s="224"/>
      <c r="DA21" s="224"/>
      <c r="DB21" s="224"/>
      <c r="DC21" s="224"/>
      <c r="DD21" s="224"/>
      <c r="DE21" s="224"/>
      <c r="DF21" s="224"/>
      <c r="DG21" s="224"/>
      <c r="DH21" s="224"/>
      <c r="DI21" s="224"/>
      <c r="DJ21" s="224"/>
      <c r="DK21" s="224"/>
      <c r="DL21" s="224"/>
      <c r="DM21" s="224"/>
      <c r="DN21" s="224"/>
      <c r="DO21" s="224"/>
      <c r="DP21" s="224"/>
      <c r="DQ21" s="224"/>
      <c r="DR21" s="224"/>
      <c r="DS21" s="224"/>
      <c r="DT21" s="224"/>
      <c r="DU21" s="224"/>
      <c r="DV21" s="224"/>
      <c r="DW21" s="224"/>
      <c r="DX21" s="224"/>
      <c r="DY21" s="224"/>
      <c r="DZ21" s="224"/>
      <c r="EA21" s="224"/>
      <c r="EB21" s="224"/>
      <c r="EC21" s="224"/>
      <c r="ED21" s="224"/>
      <c r="EE21" s="224"/>
      <c r="EF21" s="224"/>
      <c r="EG21" s="224"/>
      <c r="EH21" s="224"/>
      <c r="EI21" s="224"/>
      <c r="EJ21" s="224"/>
      <c r="EK21" s="224"/>
      <c r="EL21" s="224"/>
      <c r="EM21" s="224"/>
      <c r="EN21" s="224"/>
      <c r="EO21" s="224"/>
      <c r="EP21" s="224"/>
      <c r="EQ21" s="224"/>
      <c r="ER21" s="224"/>
      <c r="ES21" s="224"/>
      <c r="ET21" s="224"/>
      <c r="EU21" s="224"/>
      <c r="EV21" s="224"/>
      <c r="EW21" s="224"/>
      <c r="EX21" s="224"/>
      <c r="EY21" s="224"/>
      <c r="EZ21" s="224"/>
      <c r="FA21" s="224"/>
      <c r="FB21" s="224"/>
      <c r="FC21" s="224"/>
      <c r="FD21" s="224"/>
      <c r="FE21" s="224"/>
      <c r="FF21" s="224"/>
      <c r="FG21" s="224"/>
      <c r="FH21" s="224"/>
      <c r="FI21" s="224"/>
      <c r="FJ21" s="224"/>
      <c r="FK21" s="224"/>
      <c r="FL21" s="224"/>
      <c r="FM21" s="224"/>
      <c r="FN21" s="224"/>
      <c r="FO21" s="224"/>
      <c r="FP21" s="224"/>
      <c r="FQ21" s="224"/>
      <c r="FR21" s="224"/>
      <c r="FS21" s="224"/>
      <c r="FT21" s="224"/>
      <c r="FU21" s="224"/>
      <c r="FV21" s="224"/>
      <c r="FW21" s="224"/>
      <c r="FX21" s="224"/>
      <c r="FY21" s="224"/>
      <c r="FZ21" s="224"/>
      <c r="GA21" s="224"/>
      <c r="GB21" s="224"/>
      <c r="GC21" s="224"/>
      <c r="GD21" s="224"/>
      <c r="GE21" s="224"/>
      <c r="GF21" s="224"/>
      <c r="GG21" s="224"/>
      <c r="GH21" s="224"/>
      <c r="GI21" s="224"/>
      <c r="GJ21" s="224"/>
      <c r="GK21" s="224"/>
      <c r="GL21" s="224"/>
      <c r="GM21" s="224"/>
      <c r="GN21" s="224"/>
      <c r="GO21" s="224"/>
      <c r="GP21" s="224"/>
      <c r="GQ21" s="224"/>
      <c r="GR21" s="224"/>
      <c r="GS21" s="224"/>
      <c r="GT21" s="224"/>
      <c r="GU21" s="224"/>
      <c r="GV21" s="224"/>
      <c r="GW21" s="224"/>
      <c r="GX21" s="224"/>
      <c r="GY21" s="224"/>
      <c r="GZ21" s="224"/>
      <c r="HA21" s="224"/>
      <c r="HB21" s="224"/>
      <c r="HC21" s="224"/>
      <c r="HD21" s="224"/>
      <c r="HE21" s="224"/>
      <c r="HF21" s="224"/>
      <c r="HG21" s="224"/>
      <c r="HH21" s="224"/>
      <c r="HI21" s="224"/>
      <c r="HJ21" s="224"/>
      <c r="HK21" s="224"/>
      <c r="HL21" s="224"/>
      <c r="HM21" s="224"/>
      <c r="HN21" s="224"/>
      <c r="HO21" s="224"/>
      <c r="HP21" s="224"/>
      <c r="HQ21" s="224"/>
      <c r="HR21" s="224"/>
      <c r="HS21" s="224"/>
      <c r="HT21" s="224"/>
      <c r="HU21" s="224"/>
      <c r="HV21" s="224"/>
      <c r="HW21" s="224"/>
      <c r="HX21" s="224"/>
      <c r="HY21" s="224"/>
      <c r="HZ21" s="224"/>
      <c r="IA21" s="224"/>
      <c r="IB21" s="224"/>
      <c r="IC21" s="224"/>
      <c r="ID21" s="224"/>
      <c r="IE21" s="224"/>
      <c r="IF21" s="224"/>
      <c r="IG21" s="224"/>
      <c r="IH21" s="224"/>
      <c r="II21" s="224"/>
      <c r="IJ21" s="224"/>
      <c r="IK21" s="224"/>
      <c r="IL21" s="224"/>
      <c r="IM21" s="224"/>
      <c r="IN21" s="224"/>
      <c r="IO21" s="224"/>
      <c r="IP21" s="224"/>
      <c r="IQ21" s="224"/>
      <c r="IR21" s="224"/>
      <c r="IS21" s="224"/>
      <c r="IT21" s="224"/>
      <c r="IU21" s="224"/>
      <c r="IV21" s="224"/>
    </row>
    <row r="22" spans="1:256" ht="13.5">
      <c r="A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4"/>
      <c r="AN22" s="224"/>
      <c r="AO22" s="224"/>
      <c r="AP22" s="224"/>
      <c r="AQ22" s="224"/>
      <c r="AR22" s="224"/>
      <c r="AS22" s="224"/>
      <c r="AT22" s="224"/>
      <c r="AU22" s="224"/>
      <c r="AV22" s="224"/>
      <c r="AW22" s="224"/>
      <c r="AX22" s="224"/>
      <c r="AY22" s="224"/>
      <c r="AZ22" s="224"/>
      <c r="BA22" s="224"/>
      <c r="BB22" s="224"/>
      <c r="BC22" s="224"/>
      <c r="BD22" s="224"/>
      <c r="BE22" s="224"/>
      <c r="BF22" s="224"/>
      <c r="BG22" s="224"/>
      <c r="BH22" s="224"/>
      <c r="BI22" s="224"/>
      <c r="BJ22" s="224"/>
      <c r="BK22" s="224"/>
      <c r="BL22" s="224"/>
      <c r="BM22" s="224"/>
      <c r="BN22" s="224"/>
      <c r="BO22" s="224"/>
      <c r="BP22" s="224"/>
      <c r="BQ22" s="224"/>
      <c r="BR22" s="224"/>
      <c r="BS22" s="224"/>
      <c r="BT22" s="224"/>
      <c r="BU22" s="224"/>
      <c r="BV22" s="224"/>
      <c r="BW22" s="224"/>
      <c r="BX22" s="224"/>
      <c r="BY22" s="224"/>
      <c r="BZ22" s="224"/>
      <c r="CA22" s="224"/>
      <c r="CB22" s="224"/>
      <c r="CC22" s="224"/>
      <c r="CD22" s="224"/>
      <c r="CE22" s="224"/>
      <c r="CF22" s="224"/>
      <c r="CG22" s="224"/>
      <c r="CH22" s="224"/>
      <c r="CI22" s="224"/>
      <c r="CJ22" s="224"/>
      <c r="CK22" s="224"/>
      <c r="CL22" s="224"/>
      <c r="CM22" s="224"/>
      <c r="CN22" s="224"/>
      <c r="CO22" s="224"/>
      <c r="CP22" s="224"/>
      <c r="CQ22" s="224"/>
      <c r="CR22" s="224"/>
      <c r="CS22" s="224"/>
      <c r="CT22" s="224"/>
      <c r="CU22" s="224"/>
      <c r="CV22" s="224"/>
      <c r="CW22" s="224"/>
      <c r="CX22" s="224"/>
      <c r="CY22" s="224"/>
      <c r="CZ22" s="224"/>
      <c r="DA22" s="224"/>
      <c r="DB22" s="224"/>
      <c r="DC22" s="224"/>
      <c r="DD22" s="224"/>
      <c r="DE22" s="224"/>
      <c r="DF22" s="224"/>
      <c r="DG22" s="224"/>
      <c r="DH22" s="224"/>
      <c r="DI22" s="224"/>
      <c r="DJ22" s="224"/>
      <c r="DK22" s="224"/>
      <c r="DL22" s="224"/>
      <c r="DM22" s="224"/>
      <c r="DN22" s="224"/>
      <c r="DO22" s="224"/>
      <c r="DP22" s="224"/>
      <c r="DQ22" s="224"/>
      <c r="DR22" s="224"/>
      <c r="DS22" s="224"/>
      <c r="DT22" s="224"/>
      <c r="DU22" s="224"/>
      <c r="DV22" s="224"/>
      <c r="DW22" s="224"/>
      <c r="DX22" s="224"/>
      <c r="DY22" s="224"/>
      <c r="DZ22" s="224"/>
      <c r="EA22" s="224"/>
      <c r="EB22" s="224"/>
      <c r="EC22" s="224"/>
      <c r="ED22" s="224"/>
      <c r="EE22" s="224"/>
      <c r="EF22" s="224"/>
      <c r="EG22" s="224"/>
      <c r="EH22" s="224"/>
      <c r="EI22" s="224"/>
      <c r="EJ22" s="224"/>
      <c r="EK22" s="224"/>
      <c r="EL22" s="224"/>
      <c r="EM22" s="224"/>
      <c r="EN22" s="224"/>
      <c r="EO22" s="224"/>
      <c r="EP22" s="224"/>
      <c r="EQ22" s="224"/>
      <c r="ER22" s="224"/>
      <c r="ES22" s="224"/>
      <c r="ET22" s="224"/>
      <c r="EU22" s="224"/>
      <c r="EV22" s="224"/>
      <c r="EW22" s="224"/>
      <c r="EX22" s="224"/>
      <c r="EY22" s="224"/>
      <c r="EZ22" s="224"/>
      <c r="FA22" s="224"/>
      <c r="FB22" s="224"/>
      <c r="FC22" s="224"/>
      <c r="FD22" s="224"/>
      <c r="FE22" s="224"/>
      <c r="FF22" s="224"/>
      <c r="FG22" s="224"/>
      <c r="FH22" s="224"/>
      <c r="FI22" s="224"/>
      <c r="FJ22" s="224"/>
      <c r="FK22" s="224"/>
      <c r="FL22" s="224"/>
      <c r="FM22" s="224"/>
      <c r="FN22" s="224"/>
      <c r="FO22" s="224"/>
      <c r="FP22" s="224"/>
      <c r="FQ22" s="224"/>
      <c r="FR22" s="224"/>
      <c r="FS22" s="224"/>
      <c r="FT22" s="224"/>
      <c r="FU22" s="224"/>
      <c r="FV22" s="224"/>
      <c r="FW22" s="224"/>
      <c r="FX22" s="224"/>
      <c r="FY22" s="224"/>
      <c r="FZ22" s="224"/>
      <c r="GA22" s="224"/>
      <c r="GB22" s="224"/>
      <c r="GC22" s="224"/>
      <c r="GD22" s="224"/>
      <c r="GE22" s="224"/>
      <c r="GF22" s="224"/>
      <c r="GG22" s="224"/>
      <c r="GH22" s="224"/>
      <c r="GI22" s="224"/>
      <c r="GJ22" s="224"/>
      <c r="GK22" s="224"/>
      <c r="GL22" s="224"/>
      <c r="GM22" s="224"/>
      <c r="GN22" s="224"/>
      <c r="GO22" s="224"/>
      <c r="GP22" s="224"/>
      <c r="GQ22" s="224"/>
      <c r="GR22" s="224"/>
      <c r="GS22" s="224"/>
      <c r="GT22" s="224"/>
      <c r="GU22" s="224"/>
      <c r="GV22" s="224"/>
      <c r="GW22" s="224"/>
      <c r="GX22" s="224"/>
      <c r="GY22" s="224"/>
      <c r="GZ22" s="224"/>
      <c r="HA22" s="224"/>
      <c r="HB22" s="224"/>
      <c r="HC22" s="224"/>
      <c r="HD22" s="224"/>
      <c r="HE22" s="224"/>
      <c r="HF22" s="224"/>
      <c r="HG22" s="224"/>
      <c r="HH22" s="224"/>
      <c r="HI22" s="224"/>
      <c r="HJ22" s="224"/>
      <c r="HK22" s="224"/>
      <c r="HL22" s="224"/>
      <c r="HM22" s="224"/>
      <c r="HN22" s="224"/>
      <c r="HO22" s="224"/>
      <c r="HP22" s="224"/>
      <c r="HQ22" s="224"/>
      <c r="HR22" s="224"/>
      <c r="HS22" s="224"/>
      <c r="HT22" s="224"/>
      <c r="HU22" s="224"/>
      <c r="HV22" s="224"/>
      <c r="HW22" s="224"/>
      <c r="HX22" s="224"/>
      <c r="HY22" s="224"/>
      <c r="HZ22" s="224"/>
      <c r="IA22" s="224"/>
      <c r="IB22" s="224"/>
      <c r="IC22" s="224"/>
      <c r="ID22" s="224"/>
      <c r="IE22" s="224"/>
      <c r="IF22" s="224"/>
      <c r="IG22" s="224"/>
      <c r="IH22" s="224"/>
      <c r="II22" s="224"/>
      <c r="IJ22" s="224"/>
      <c r="IK22" s="224"/>
      <c r="IL22" s="224"/>
      <c r="IM22" s="224"/>
      <c r="IN22" s="224"/>
      <c r="IO22" s="224"/>
      <c r="IP22" s="224"/>
      <c r="IQ22" s="224"/>
      <c r="IR22" s="224"/>
      <c r="IS22" s="224"/>
      <c r="IT22" s="224"/>
      <c r="IU22" s="224"/>
      <c r="IV22" s="224"/>
    </row>
    <row r="23" spans="1:256" ht="13.5">
      <c r="A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O23" s="224"/>
      <c r="AP23" s="224"/>
      <c r="AQ23" s="224"/>
      <c r="AR23" s="224"/>
      <c r="AS23" s="224"/>
      <c r="AT23" s="224"/>
      <c r="AU23" s="224"/>
      <c r="AV23" s="224"/>
      <c r="AW23" s="224"/>
      <c r="AX23" s="224"/>
      <c r="AY23" s="224"/>
      <c r="AZ23" s="224"/>
      <c r="BA23" s="224"/>
      <c r="BB23" s="224"/>
      <c r="BC23" s="224"/>
      <c r="BD23" s="224"/>
      <c r="BE23" s="224"/>
      <c r="BF23" s="224"/>
      <c r="BG23" s="224"/>
      <c r="BH23" s="224"/>
      <c r="BI23" s="224"/>
      <c r="BJ23" s="224"/>
      <c r="BK23" s="224"/>
      <c r="BL23" s="224"/>
      <c r="BM23" s="224"/>
      <c r="BN23" s="224"/>
      <c r="BO23" s="224"/>
      <c r="BP23" s="224"/>
      <c r="BQ23" s="224"/>
      <c r="BR23" s="224"/>
      <c r="BS23" s="224"/>
      <c r="BT23" s="224"/>
      <c r="BU23" s="224"/>
      <c r="BV23" s="224"/>
      <c r="BW23" s="224"/>
      <c r="BX23" s="224"/>
      <c r="BY23" s="224"/>
      <c r="BZ23" s="224"/>
      <c r="CA23" s="224"/>
      <c r="CB23" s="224"/>
      <c r="CC23" s="224"/>
      <c r="CD23" s="224"/>
      <c r="CE23" s="224"/>
      <c r="CF23" s="224"/>
      <c r="CG23" s="224"/>
      <c r="CH23" s="224"/>
      <c r="CI23" s="224"/>
      <c r="CJ23" s="224"/>
      <c r="CK23" s="224"/>
      <c r="CL23" s="224"/>
      <c r="CM23" s="224"/>
      <c r="CN23" s="224"/>
      <c r="CO23" s="224"/>
      <c r="CP23" s="224"/>
      <c r="CQ23" s="224"/>
      <c r="CR23" s="224"/>
      <c r="CS23" s="224"/>
      <c r="CT23" s="224"/>
      <c r="CU23" s="224"/>
      <c r="CV23" s="224"/>
      <c r="CW23" s="224"/>
      <c r="CX23" s="224"/>
      <c r="CY23" s="224"/>
      <c r="CZ23" s="224"/>
      <c r="DA23" s="224"/>
      <c r="DB23" s="224"/>
      <c r="DC23" s="224"/>
      <c r="DD23" s="224"/>
      <c r="DE23" s="224"/>
      <c r="DF23" s="224"/>
      <c r="DG23" s="224"/>
      <c r="DH23" s="224"/>
      <c r="DI23" s="224"/>
      <c r="DJ23" s="224"/>
      <c r="DK23" s="224"/>
      <c r="DL23" s="224"/>
      <c r="DM23" s="224"/>
      <c r="DN23" s="224"/>
      <c r="DO23" s="224"/>
      <c r="DP23" s="224"/>
      <c r="DQ23" s="224"/>
      <c r="DR23" s="224"/>
      <c r="DS23" s="224"/>
      <c r="DT23" s="224"/>
      <c r="DU23" s="224"/>
      <c r="DV23" s="224"/>
      <c r="DW23" s="224"/>
      <c r="DX23" s="224"/>
      <c r="DY23" s="224"/>
      <c r="DZ23" s="224"/>
      <c r="EA23" s="224"/>
      <c r="EB23" s="224"/>
      <c r="EC23" s="224"/>
      <c r="ED23" s="224"/>
      <c r="EE23" s="224"/>
      <c r="EF23" s="224"/>
      <c r="EG23" s="224"/>
      <c r="EH23" s="224"/>
      <c r="EI23" s="224"/>
      <c r="EJ23" s="224"/>
      <c r="EK23" s="224"/>
      <c r="EL23" s="224"/>
      <c r="EM23" s="224"/>
      <c r="EN23" s="224"/>
      <c r="EO23" s="224"/>
      <c r="EP23" s="224"/>
      <c r="EQ23" s="224"/>
      <c r="ER23" s="224"/>
      <c r="ES23" s="224"/>
      <c r="ET23" s="224"/>
      <c r="EU23" s="224"/>
      <c r="EV23" s="224"/>
      <c r="EW23" s="224"/>
      <c r="EX23" s="224"/>
      <c r="EY23" s="224"/>
      <c r="EZ23" s="224"/>
      <c r="FA23" s="224"/>
      <c r="FB23" s="224"/>
      <c r="FC23" s="224"/>
      <c r="FD23" s="224"/>
      <c r="FE23" s="224"/>
      <c r="FF23" s="224"/>
      <c r="FG23" s="224"/>
      <c r="FH23" s="224"/>
      <c r="FI23" s="224"/>
      <c r="FJ23" s="224"/>
      <c r="FK23" s="224"/>
      <c r="FL23" s="224"/>
      <c r="FM23" s="224"/>
      <c r="FN23" s="224"/>
      <c r="FO23" s="224"/>
      <c r="FP23" s="224"/>
      <c r="FQ23" s="224"/>
      <c r="FR23" s="224"/>
      <c r="FS23" s="224"/>
      <c r="FT23" s="224"/>
      <c r="FU23" s="224"/>
      <c r="FV23" s="224"/>
      <c r="FW23" s="224"/>
      <c r="FX23" s="224"/>
      <c r="FY23" s="224"/>
      <c r="FZ23" s="224"/>
      <c r="GA23" s="224"/>
      <c r="GB23" s="224"/>
      <c r="GC23" s="224"/>
      <c r="GD23" s="224"/>
      <c r="GE23" s="224"/>
      <c r="GF23" s="224"/>
      <c r="GG23" s="224"/>
      <c r="GH23" s="224"/>
      <c r="GI23" s="224"/>
      <c r="GJ23" s="224"/>
      <c r="GK23" s="224"/>
      <c r="GL23" s="224"/>
      <c r="GM23" s="224"/>
      <c r="GN23" s="224"/>
      <c r="GO23" s="224"/>
      <c r="GP23" s="224"/>
      <c r="GQ23" s="224"/>
      <c r="GR23" s="224"/>
      <c r="GS23" s="224"/>
      <c r="GT23" s="224"/>
      <c r="GU23" s="224"/>
      <c r="GV23" s="224"/>
      <c r="GW23" s="224"/>
      <c r="GX23" s="224"/>
      <c r="GY23" s="224"/>
      <c r="GZ23" s="224"/>
      <c r="HA23" s="224"/>
      <c r="HB23" s="224"/>
      <c r="HC23" s="224"/>
      <c r="HD23" s="224"/>
      <c r="HE23" s="224"/>
      <c r="HF23" s="224"/>
      <c r="HG23" s="224"/>
      <c r="HH23" s="224"/>
      <c r="HI23" s="224"/>
      <c r="HJ23" s="224"/>
      <c r="HK23" s="224"/>
      <c r="HL23" s="224"/>
      <c r="HM23" s="224"/>
      <c r="HN23" s="224"/>
      <c r="HO23" s="224"/>
      <c r="HP23" s="224"/>
      <c r="HQ23" s="224"/>
      <c r="HR23" s="224"/>
      <c r="HS23" s="224"/>
      <c r="HT23" s="224"/>
      <c r="HU23" s="224"/>
      <c r="HV23" s="224"/>
      <c r="HW23" s="224"/>
      <c r="HX23" s="224"/>
      <c r="HY23" s="224"/>
      <c r="HZ23" s="224"/>
      <c r="IA23" s="224"/>
      <c r="IB23" s="224"/>
      <c r="IC23" s="224"/>
      <c r="ID23" s="224"/>
      <c r="IE23" s="224"/>
      <c r="IF23" s="224"/>
      <c r="IG23" s="224"/>
      <c r="IH23" s="224"/>
      <c r="II23" s="224"/>
      <c r="IJ23" s="224"/>
      <c r="IK23" s="224"/>
      <c r="IL23" s="224"/>
      <c r="IM23" s="224"/>
      <c r="IN23" s="224"/>
      <c r="IO23" s="224"/>
      <c r="IP23" s="224"/>
      <c r="IQ23" s="224"/>
      <c r="IR23" s="224"/>
      <c r="IS23" s="224"/>
      <c r="IT23" s="224"/>
      <c r="IU23" s="224"/>
      <c r="IV23" s="224"/>
    </row>
  </sheetData>
  <sheetProtection/>
  <mergeCells count="3">
    <mergeCell ref="B2:L2"/>
    <mergeCell ref="I3:L3"/>
    <mergeCell ref="I7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3.25390625" style="1" customWidth="1"/>
    <col min="2" max="2" width="15.875" style="1" customWidth="1"/>
    <col min="3" max="8" width="8.25390625" style="1" customWidth="1"/>
    <col min="9" max="9" width="7.625" style="1" customWidth="1"/>
    <col min="10" max="16384" width="9.00390625" style="1" customWidth="1"/>
  </cols>
  <sheetData>
    <row r="1" spans="1:6" ht="13.5" customHeight="1">
      <c r="A1" s="19"/>
      <c r="C1" s="7"/>
      <c r="D1" s="169" t="s">
        <v>118</v>
      </c>
      <c r="E1" s="169"/>
      <c r="F1" s="169"/>
    </row>
    <row r="2" spans="1:9" ht="13.5" customHeight="1">
      <c r="A2" s="19"/>
      <c r="C2" s="7"/>
      <c r="D2" s="170" t="s">
        <v>119</v>
      </c>
      <c r="E2" s="170"/>
      <c r="F2" s="170"/>
      <c r="I2" s="20" t="s">
        <v>93</v>
      </c>
    </row>
    <row r="3" spans="1:9" ht="13.5" customHeight="1">
      <c r="A3" s="21" t="s">
        <v>120</v>
      </c>
      <c r="H3" s="22"/>
      <c r="I3" s="23" t="s">
        <v>121</v>
      </c>
    </row>
    <row r="4" spans="1:10" ht="15.75" customHeight="1">
      <c r="A4" s="81"/>
      <c r="B4" s="32"/>
      <c r="C4" s="171" t="s">
        <v>38</v>
      </c>
      <c r="D4" s="172"/>
      <c r="E4" s="171" t="s">
        <v>39</v>
      </c>
      <c r="F4" s="173"/>
      <c r="G4" s="171" t="s">
        <v>33</v>
      </c>
      <c r="H4" s="173"/>
      <c r="I4" s="82"/>
      <c r="J4" s="13"/>
    </row>
    <row r="5" spans="1:10" ht="28.5" customHeight="1">
      <c r="A5" s="83" t="s">
        <v>40</v>
      </c>
      <c r="B5" s="10"/>
      <c r="C5" s="84" t="s">
        <v>41</v>
      </c>
      <c r="D5" s="85" t="s">
        <v>42</v>
      </c>
      <c r="E5" s="84" t="s">
        <v>41</v>
      </c>
      <c r="F5" s="85" t="s">
        <v>42</v>
      </c>
      <c r="G5" s="84" t="s">
        <v>41</v>
      </c>
      <c r="H5" s="85" t="s">
        <v>42</v>
      </c>
      <c r="I5" s="86" t="s">
        <v>43</v>
      </c>
      <c r="J5" s="13"/>
    </row>
    <row r="6" spans="1:10" s="12" customFormat="1" ht="15" customHeight="1">
      <c r="A6" s="180" t="s">
        <v>122</v>
      </c>
      <c r="B6" s="181"/>
      <c r="C6" s="138">
        <v>44.086</v>
      </c>
      <c r="D6" s="139">
        <v>-8.096</v>
      </c>
      <c r="E6" s="138">
        <v>2.273</v>
      </c>
      <c r="F6" s="139" t="s">
        <v>73</v>
      </c>
      <c r="G6" s="138">
        <v>46.359</v>
      </c>
      <c r="H6" s="139">
        <v>-7.956</v>
      </c>
      <c r="I6" s="140">
        <v>95.763272051229</v>
      </c>
      <c r="J6" s="24"/>
    </row>
    <row r="7" spans="1:10" s="12" customFormat="1" ht="15" customHeight="1">
      <c r="A7" s="87" t="s">
        <v>123</v>
      </c>
      <c r="B7" s="88" t="s">
        <v>124</v>
      </c>
      <c r="C7" s="141">
        <v>46.358</v>
      </c>
      <c r="D7" s="142">
        <v>3.874</v>
      </c>
      <c r="E7" s="141">
        <v>0.964</v>
      </c>
      <c r="F7" s="142">
        <v>0.656</v>
      </c>
      <c r="G7" s="141">
        <v>47.322</v>
      </c>
      <c r="H7" s="142">
        <v>4.53</v>
      </c>
      <c r="I7" s="143">
        <v>83.954866408828</v>
      </c>
      <c r="J7" s="24"/>
    </row>
    <row r="8" spans="1:10" s="12" customFormat="1" ht="15" customHeight="1">
      <c r="A8" s="89" t="s">
        <v>125</v>
      </c>
      <c r="B8" s="88" t="s">
        <v>11</v>
      </c>
      <c r="C8" s="141">
        <v>44.932</v>
      </c>
      <c r="D8" s="142">
        <v>4.072</v>
      </c>
      <c r="E8" s="141">
        <v>0.964</v>
      </c>
      <c r="F8" s="142">
        <v>0.656</v>
      </c>
      <c r="G8" s="141">
        <v>45.896</v>
      </c>
      <c r="H8" s="142">
        <v>4.728</v>
      </c>
      <c r="I8" s="143">
        <v>83.1735561153295</v>
      </c>
      <c r="J8" s="24"/>
    </row>
    <row r="9" spans="1:10" s="12" customFormat="1" ht="15" customHeight="1">
      <c r="A9" s="90" t="s">
        <v>126</v>
      </c>
      <c r="B9" s="91" t="s">
        <v>12</v>
      </c>
      <c r="C9" s="141">
        <v>1.426</v>
      </c>
      <c r="D9" s="142" t="s">
        <v>98</v>
      </c>
      <c r="E9" s="141">
        <v>0</v>
      </c>
      <c r="F9" s="142">
        <v>0</v>
      </c>
      <c r="G9" s="141">
        <v>1.426</v>
      </c>
      <c r="H9" s="142" t="s">
        <v>98</v>
      </c>
      <c r="I9" s="143">
        <v>120.337552742616</v>
      </c>
      <c r="J9" s="24"/>
    </row>
    <row r="10" spans="1:10" s="12" customFormat="1" ht="15" customHeight="1">
      <c r="A10" s="92" t="s">
        <v>44</v>
      </c>
      <c r="B10" s="93" t="s">
        <v>124</v>
      </c>
      <c r="C10" s="144">
        <v>363.254</v>
      </c>
      <c r="D10" s="145">
        <v>-15.102</v>
      </c>
      <c r="E10" s="144">
        <v>103.888</v>
      </c>
      <c r="F10" s="145">
        <v>8.195</v>
      </c>
      <c r="G10" s="144">
        <v>467.142</v>
      </c>
      <c r="H10" s="145">
        <v>-6.907</v>
      </c>
      <c r="I10" s="146">
        <v>104.016904845669</v>
      </c>
      <c r="J10" s="24"/>
    </row>
    <row r="11" spans="1:10" s="12" customFormat="1" ht="15" customHeight="1">
      <c r="A11" s="94"/>
      <c r="B11" s="95" t="s">
        <v>14</v>
      </c>
      <c r="C11" s="141">
        <v>196.988</v>
      </c>
      <c r="D11" s="142">
        <v>-12.16</v>
      </c>
      <c r="E11" s="141">
        <v>54.748</v>
      </c>
      <c r="F11" s="142">
        <v>6.942</v>
      </c>
      <c r="G11" s="141">
        <v>251.736</v>
      </c>
      <c r="H11" s="142">
        <v>-5.218</v>
      </c>
      <c r="I11" s="143">
        <v>93.1458595426626</v>
      </c>
      <c r="J11" s="24"/>
    </row>
    <row r="12" spans="1:10" s="12" customFormat="1" ht="15" customHeight="1">
      <c r="A12" s="96"/>
      <c r="B12" s="95" t="s">
        <v>15</v>
      </c>
      <c r="C12" s="141">
        <v>56.759</v>
      </c>
      <c r="D12" s="142">
        <v>-3.11</v>
      </c>
      <c r="E12" s="141">
        <v>18.118</v>
      </c>
      <c r="F12" s="142" t="s">
        <v>73</v>
      </c>
      <c r="G12" s="141">
        <v>74.877</v>
      </c>
      <c r="H12" s="142">
        <v>-2.886</v>
      </c>
      <c r="I12" s="143">
        <v>106.298977853492</v>
      </c>
      <c r="J12" s="24"/>
    </row>
    <row r="13" spans="1:10" s="12" customFormat="1" ht="15" customHeight="1">
      <c r="A13" s="96"/>
      <c r="B13" s="95" t="s">
        <v>16</v>
      </c>
      <c r="C13" s="141">
        <v>86.135</v>
      </c>
      <c r="D13" s="142" t="s">
        <v>73</v>
      </c>
      <c r="E13" s="141">
        <v>15.287</v>
      </c>
      <c r="F13" s="142" t="s">
        <v>73</v>
      </c>
      <c r="G13" s="141">
        <v>101.422</v>
      </c>
      <c r="H13" s="142" t="s">
        <v>73</v>
      </c>
      <c r="I13" s="143">
        <v>139.609343813233</v>
      </c>
      <c r="J13" s="24"/>
    </row>
    <row r="14" spans="1:10" s="12" customFormat="1" ht="15" customHeight="1">
      <c r="A14" s="97" t="s">
        <v>45</v>
      </c>
      <c r="B14" s="95" t="s">
        <v>17</v>
      </c>
      <c r="C14" s="141">
        <v>23.372</v>
      </c>
      <c r="D14" s="142" t="s">
        <v>73</v>
      </c>
      <c r="E14" s="141">
        <v>15.735</v>
      </c>
      <c r="F14" s="142">
        <v>0.768</v>
      </c>
      <c r="G14" s="141">
        <v>39.107</v>
      </c>
      <c r="H14" s="142">
        <v>0.822</v>
      </c>
      <c r="I14" s="143">
        <v>109.374912599636</v>
      </c>
      <c r="J14" s="24"/>
    </row>
    <row r="15" spans="1:10" s="12" customFormat="1" ht="15" customHeight="1">
      <c r="A15" s="96" t="s">
        <v>46</v>
      </c>
      <c r="B15" s="93" t="s">
        <v>124</v>
      </c>
      <c r="C15" s="144">
        <v>721.975</v>
      </c>
      <c r="D15" s="145">
        <v>19.187</v>
      </c>
      <c r="E15" s="144">
        <v>21.676</v>
      </c>
      <c r="F15" s="145" t="s">
        <v>73</v>
      </c>
      <c r="G15" s="144">
        <v>743.651</v>
      </c>
      <c r="H15" s="145">
        <v>19.612</v>
      </c>
      <c r="I15" s="146">
        <v>112.121093331845</v>
      </c>
      <c r="J15" s="24"/>
    </row>
    <row r="16" spans="1:10" s="12" customFormat="1" ht="15" customHeight="1">
      <c r="A16" s="94"/>
      <c r="B16" s="95" t="s">
        <v>19</v>
      </c>
      <c r="C16" s="141">
        <v>35.852</v>
      </c>
      <c r="D16" s="142">
        <v>1.336</v>
      </c>
      <c r="E16" s="141">
        <v>2.587</v>
      </c>
      <c r="F16" s="142" t="s">
        <v>98</v>
      </c>
      <c r="G16" s="141">
        <v>38.439</v>
      </c>
      <c r="H16" s="142">
        <v>1.247</v>
      </c>
      <c r="I16" s="143">
        <v>148.809569896635</v>
      </c>
      <c r="J16" s="24"/>
    </row>
    <row r="17" spans="1:10" s="12" customFormat="1" ht="15" customHeight="1">
      <c r="A17" s="96"/>
      <c r="B17" s="95" t="s">
        <v>20</v>
      </c>
      <c r="C17" s="141">
        <v>50.415</v>
      </c>
      <c r="D17" s="142">
        <v>1.83</v>
      </c>
      <c r="E17" s="141">
        <v>3.598</v>
      </c>
      <c r="F17" s="142" t="s">
        <v>73</v>
      </c>
      <c r="G17" s="141">
        <v>54.013</v>
      </c>
      <c r="H17" s="142">
        <v>2.088</v>
      </c>
      <c r="I17" s="143">
        <v>186.683026302146</v>
      </c>
      <c r="J17" s="24"/>
    </row>
    <row r="18" spans="1:10" s="12" customFormat="1" ht="15" customHeight="1">
      <c r="A18" s="96" t="s">
        <v>45</v>
      </c>
      <c r="B18" s="95" t="s">
        <v>21</v>
      </c>
      <c r="C18" s="141">
        <v>635.708</v>
      </c>
      <c r="D18" s="142">
        <v>16.021</v>
      </c>
      <c r="E18" s="141">
        <v>15.491</v>
      </c>
      <c r="F18" s="142" t="s">
        <v>73</v>
      </c>
      <c r="G18" s="141">
        <v>651.199</v>
      </c>
      <c r="H18" s="142">
        <v>16.277</v>
      </c>
      <c r="I18" s="143">
        <v>107.018322314307</v>
      </c>
      <c r="J18" s="24"/>
    </row>
    <row r="19" spans="1:10" s="12" customFormat="1" ht="15" customHeight="1">
      <c r="A19" s="92" t="s">
        <v>47</v>
      </c>
      <c r="B19" s="93" t="s">
        <v>124</v>
      </c>
      <c r="C19" s="144">
        <v>90.628</v>
      </c>
      <c r="D19" s="145">
        <v>8.025</v>
      </c>
      <c r="E19" s="144">
        <v>46.15</v>
      </c>
      <c r="F19" s="145">
        <v>5.291</v>
      </c>
      <c r="G19" s="144">
        <v>136.778</v>
      </c>
      <c r="H19" s="145">
        <v>13.316</v>
      </c>
      <c r="I19" s="146">
        <v>127.138368872116</v>
      </c>
      <c r="J19" s="24"/>
    </row>
    <row r="20" spans="1:10" s="12" customFormat="1" ht="15" customHeight="1">
      <c r="A20" s="96"/>
      <c r="B20" s="95" t="s">
        <v>48</v>
      </c>
      <c r="C20" s="141">
        <v>24.56</v>
      </c>
      <c r="D20" s="142">
        <v>-1.574</v>
      </c>
      <c r="E20" s="141">
        <v>4.537</v>
      </c>
      <c r="F20" s="142" t="s">
        <v>98</v>
      </c>
      <c r="G20" s="141">
        <v>29.097</v>
      </c>
      <c r="H20" s="142">
        <v>-1.64</v>
      </c>
      <c r="I20" s="143">
        <v>90.0417762648924</v>
      </c>
      <c r="J20" s="24"/>
    </row>
    <row r="21" spans="1:10" s="12" customFormat="1" ht="15" customHeight="1">
      <c r="A21" s="96"/>
      <c r="B21" s="95" t="s">
        <v>24</v>
      </c>
      <c r="C21" s="141">
        <v>29.403</v>
      </c>
      <c r="D21" s="142">
        <v>2.942</v>
      </c>
      <c r="E21" s="141">
        <v>18.365</v>
      </c>
      <c r="F21" s="142">
        <v>0.999</v>
      </c>
      <c r="G21" s="141">
        <v>47.768</v>
      </c>
      <c r="H21" s="142">
        <v>3.941</v>
      </c>
      <c r="I21" s="143">
        <v>116.495951614476</v>
      </c>
      <c r="J21" s="24"/>
    </row>
    <row r="22" spans="1:10" s="12" customFormat="1" ht="15" customHeight="1">
      <c r="A22" s="96" t="s">
        <v>49</v>
      </c>
      <c r="B22" s="95" t="s">
        <v>25</v>
      </c>
      <c r="C22" s="141">
        <v>36.665</v>
      </c>
      <c r="D22" s="142">
        <v>6.657</v>
      </c>
      <c r="E22" s="141">
        <v>23.248</v>
      </c>
      <c r="F22" s="142">
        <v>4.358</v>
      </c>
      <c r="G22" s="141">
        <v>59.913</v>
      </c>
      <c r="H22" s="142">
        <v>11.015</v>
      </c>
      <c r="I22" s="143">
        <v>174.862096138691</v>
      </c>
      <c r="J22" s="24"/>
    </row>
    <row r="23" spans="1:10" s="12" customFormat="1" ht="15" customHeight="1">
      <c r="A23" s="167" t="s">
        <v>127</v>
      </c>
      <c r="B23" s="168"/>
      <c r="C23" s="144">
        <v>485.981</v>
      </c>
      <c r="D23" s="145">
        <v>-64.139</v>
      </c>
      <c r="E23" s="144">
        <v>155.189</v>
      </c>
      <c r="F23" s="145">
        <v>-22.865</v>
      </c>
      <c r="G23" s="144">
        <v>641.17</v>
      </c>
      <c r="H23" s="145">
        <v>-87.004</v>
      </c>
      <c r="I23" s="146">
        <v>81.8806876664955</v>
      </c>
      <c r="J23" s="24"/>
    </row>
    <row r="24" spans="1:10" s="12" customFormat="1" ht="15" customHeight="1">
      <c r="A24" s="98" t="s">
        <v>45</v>
      </c>
      <c r="B24" s="93" t="s">
        <v>124</v>
      </c>
      <c r="C24" s="144">
        <v>1526.801</v>
      </c>
      <c r="D24" s="145">
        <v>-70.226</v>
      </c>
      <c r="E24" s="144">
        <v>240.54</v>
      </c>
      <c r="F24" s="145">
        <v>7.523</v>
      </c>
      <c r="G24" s="144">
        <v>1767.341</v>
      </c>
      <c r="H24" s="145">
        <v>-62.703</v>
      </c>
      <c r="I24" s="146">
        <v>123.018458953382</v>
      </c>
      <c r="J24" s="24"/>
    </row>
    <row r="25" spans="1:10" s="12" customFormat="1" ht="15" customHeight="1">
      <c r="A25" s="96"/>
      <c r="B25" s="95" t="s">
        <v>50</v>
      </c>
      <c r="C25" s="141">
        <v>1515.178</v>
      </c>
      <c r="D25" s="142">
        <v>-68.93</v>
      </c>
      <c r="E25" s="141">
        <v>203.415</v>
      </c>
      <c r="F25" s="142">
        <v>7.593</v>
      </c>
      <c r="G25" s="141">
        <v>1718.593</v>
      </c>
      <c r="H25" s="142">
        <v>-61.337</v>
      </c>
      <c r="I25" s="143">
        <v>0</v>
      </c>
      <c r="J25" s="24"/>
    </row>
    <row r="26" spans="1:10" s="12" customFormat="1" ht="15" customHeight="1">
      <c r="A26" s="96" t="s">
        <v>52</v>
      </c>
      <c r="B26" s="95" t="s">
        <v>51</v>
      </c>
      <c r="C26" s="141">
        <v>11.623</v>
      </c>
      <c r="D26" s="142">
        <v>-1.296</v>
      </c>
      <c r="E26" s="141">
        <v>37.125</v>
      </c>
      <c r="F26" s="142" t="s">
        <v>98</v>
      </c>
      <c r="G26" s="141">
        <v>48.748</v>
      </c>
      <c r="H26" s="142">
        <v>-1.366</v>
      </c>
      <c r="I26" s="143">
        <v>0</v>
      </c>
      <c r="J26" s="24"/>
    </row>
    <row r="27" spans="1:10" s="12" customFormat="1" ht="15" customHeight="1">
      <c r="A27" s="167" t="s">
        <v>128</v>
      </c>
      <c r="B27" s="168"/>
      <c r="C27" s="144">
        <v>552.358</v>
      </c>
      <c r="D27" s="145">
        <v>-54.148</v>
      </c>
      <c r="E27" s="144">
        <v>212.229</v>
      </c>
      <c r="F27" s="145">
        <v>-1.373</v>
      </c>
      <c r="G27" s="144">
        <v>764.587</v>
      </c>
      <c r="H27" s="145">
        <v>-55.521</v>
      </c>
      <c r="I27" s="146">
        <v>171.273845685151</v>
      </c>
      <c r="J27" s="24"/>
    </row>
    <row r="28" spans="1:10" s="12" customFormat="1" ht="15" customHeight="1">
      <c r="A28" s="167" t="s">
        <v>28</v>
      </c>
      <c r="B28" s="182"/>
      <c r="C28" s="144">
        <v>58.091</v>
      </c>
      <c r="D28" s="145">
        <v>2.535</v>
      </c>
      <c r="E28" s="144">
        <v>25.535</v>
      </c>
      <c r="F28" s="145">
        <v>-0.616</v>
      </c>
      <c r="G28" s="144">
        <v>83.626</v>
      </c>
      <c r="H28" s="145">
        <v>1.919</v>
      </c>
      <c r="I28" s="146">
        <v>88.8098297632828</v>
      </c>
      <c r="J28" s="24"/>
    </row>
    <row r="29" spans="1:10" s="12" customFormat="1" ht="15" customHeight="1">
      <c r="A29" s="165" t="s">
        <v>29</v>
      </c>
      <c r="B29" s="166"/>
      <c r="C29" s="141">
        <v>52.143</v>
      </c>
      <c r="D29" s="142">
        <v>4.086</v>
      </c>
      <c r="E29" s="141">
        <v>17.43</v>
      </c>
      <c r="F29" s="142">
        <v>-1.056</v>
      </c>
      <c r="G29" s="141">
        <v>69.573</v>
      </c>
      <c r="H29" s="142">
        <v>3.03</v>
      </c>
      <c r="I29" s="143">
        <v>112.524866971809</v>
      </c>
      <c r="J29" s="24"/>
    </row>
    <row r="30" spans="1:10" s="12" customFormat="1" ht="15" customHeight="1">
      <c r="A30" s="174" t="s">
        <v>30</v>
      </c>
      <c r="B30" s="175"/>
      <c r="C30" s="141">
        <v>61.54</v>
      </c>
      <c r="D30" s="142" t="s">
        <v>98</v>
      </c>
      <c r="E30" s="141">
        <v>20.231</v>
      </c>
      <c r="F30" s="142">
        <v>-0.781</v>
      </c>
      <c r="G30" s="141">
        <v>81.771</v>
      </c>
      <c r="H30" s="142">
        <v>-1.026</v>
      </c>
      <c r="I30" s="143">
        <v>128.302449280592</v>
      </c>
      <c r="J30" s="24"/>
    </row>
    <row r="31" spans="1:10" s="12" customFormat="1" ht="15" customHeight="1">
      <c r="A31" s="165" t="s">
        <v>129</v>
      </c>
      <c r="B31" s="166"/>
      <c r="C31" s="141">
        <v>603.273</v>
      </c>
      <c r="D31" s="142">
        <v>-11.215</v>
      </c>
      <c r="E31" s="141">
        <v>445.087</v>
      </c>
      <c r="F31" s="142">
        <v>7.593</v>
      </c>
      <c r="G31" s="141">
        <v>1048.36</v>
      </c>
      <c r="H31" s="142">
        <v>-3.622</v>
      </c>
      <c r="I31" s="143">
        <v>141.982824352527</v>
      </c>
      <c r="J31" s="24"/>
    </row>
    <row r="32" spans="1:10" s="12" customFormat="1" ht="15" customHeight="1">
      <c r="A32" s="178" t="s">
        <v>130</v>
      </c>
      <c r="B32" s="179"/>
      <c r="C32" s="141">
        <v>158.602</v>
      </c>
      <c r="D32" s="142">
        <v>5.543</v>
      </c>
      <c r="E32" s="141">
        <v>44.257</v>
      </c>
      <c r="F32" s="142" t="s">
        <v>73</v>
      </c>
      <c r="G32" s="141">
        <v>202.859</v>
      </c>
      <c r="H32" s="142">
        <v>5.841</v>
      </c>
      <c r="I32" s="143">
        <v>247.319654243321</v>
      </c>
      <c r="J32" s="24"/>
    </row>
    <row r="33" spans="1:10" s="12" customFormat="1" ht="15" customHeight="1">
      <c r="A33" s="165" t="s">
        <v>32</v>
      </c>
      <c r="B33" s="166"/>
      <c r="C33" s="141">
        <v>351.161</v>
      </c>
      <c r="D33" s="142" t="s">
        <v>98</v>
      </c>
      <c r="E33" s="141">
        <v>125.018</v>
      </c>
      <c r="F33" s="142">
        <v>3.388</v>
      </c>
      <c r="G33" s="141">
        <v>476.179</v>
      </c>
      <c r="H33" s="142">
        <v>3.369</v>
      </c>
      <c r="I33" s="143">
        <v>153.280284813895</v>
      </c>
      <c r="J33" s="24"/>
    </row>
    <row r="34" spans="1:10" s="12" customFormat="1" ht="15" customHeight="1">
      <c r="A34" s="183" t="s">
        <v>33</v>
      </c>
      <c r="B34" s="184"/>
      <c r="C34" s="147">
        <v>5116.251</v>
      </c>
      <c r="D34" s="148">
        <v>-179.94</v>
      </c>
      <c r="E34" s="147">
        <v>1460.467</v>
      </c>
      <c r="F34" s="148">
        <v>6.818</v>
      </c>
      <c r="G34" s="147">
        <v>6576.718</v>
      </c>
      <c r="H34" s="148">
        <v>-173.122</v>
      </c>
      <c r="I34" s="149">
        <v>123.122438037384</v>
      </c>
      <c r="J34" s="24"/>
    </row>
    <row r="35" spans="1:10" s="12" customFormat="1" ht="15" customHeight="1">
      <c r="A35" s="185" t="s">
        <v>53</v>
      </c>
      <c r="B35" s="186"/>
      <c r="C35" s="147">
        <v>4333.628</v>
      </c>
      <c r="D35" s="148">
        <v>-15.331</v>
      </c>
      <c r="E35" s="147">
        <v>1460.467</v>
      </c>
      <c r="F35" s="148">
        <v>6.818</v>
      </c>
      <c r="G35" s="147">
        <v>5794.095</v>
      </c>
      <c r="H35" s="148">
        <v>-8.513</v>
      </c>
      <c r="I35" s="149">
        <v>169.368013939747</v>
      </c>
      <c r="J35" s="24"/>
    </row>
    <row r="36" spans="1:10" s="12" customFormat="1" ht="15" customHeight="1">
      <c r="A36" s="176" t="s">
        <v>54</v>
      </c>
      <c r="B36" s="177"/>
      <c r="C36" s="150">
        <v>782.623</v>
      </c>
      <c r="D36" s="151">
        <v>-164.609</v>
      </c>
      <c r="E36" s="150">
        <v>0</v>
      </c>
      <c r="F36" s="151">
        <v>0</v>
      </c>
      <c r="G36" s="150">
        <v>782.623</v>
      </c>
      <c r="H36" s="151">
        <v>-164.609</v>
      </c>
      <c r="I36" s="152">
        <v>40.748901774915</v>
      </c>
      <c r="J36" s="24"/>
    </row>
    <row r="37" ht="3.75" customHeight="1"/>
    <row r="38" spans="1:2" ht="12.75" customHeight="1">
      <c r="A38" s="1" t="s">
        <v>55</v>
      </c>
      <c r="B38" s="25" t="s">
        <v>131</v>
      </c>
    </row>
    <row r="39" ht="12.75" customHeight="1">
      <c r="B39" s="25" t="s">
        <v>132</v>
      </c>
    </row>
    <row r="40" ht="12.75" customHeight="1">
      <c r="B40" s="25" t="s">
        <v>56</v>
      </c>
    </row>
    <row r="41" ht="12.75" customHeight="1">
      <c r="B41" s="25" t="s">
        <v>57</v>
      </c>
    </row>
    <row r="42" ht="12.75" customHeight="1">
      <c r="B42" s="25" t="s">
        <v>133</v>
      </c>
    </row>
    <row r="43" ht="13.5">
      <c r="B43" s="25"/>
    </row>
    <row r="44" ht="13.5">
      <c r="B44" s="25"/>
    </row>
  </sheetData>
  <sheetProtection/>
  <mergeCells count="17">
    <mergeCell ref="A36:B36"/>
    <mergeCell ref="A29:B29"/>
    <mergeCell ref="A32:B32"/>
    <mergeCell ref="G4:H4"/>
    <mergeCell ref="A6:B6"/>
    <mergeCell ref="A28:B28"/>
    <mergeCell ref="A33:B33"/>
    <mergeCell ref="A34:B34"/>
    <mergeCell ref="A35:B35"/>
    <mergeCell ref="A23:B23"/>
    <mergeCell ref="A31:B31"/>
    <mergeCell ref="A27:B27"/>
    <mergeCell ref="D1:F1"/>
    <mergeCell ref="D2:F2"/>
    <mergeCell ref="C4:D4"/>
    <mergeCell ref="E4:F4"/>
    <mergeCell ref="A30:B3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2" width="1.75390625" style="3" customWidth="1"/>
    <col min="3" max="3" width="11.50390625" style="2" customWidth="1"/>
    <col min="4" max="7" width="8.625" style="3" customWidth="1"/>
    <col min="8" max="10" width="8.125" style="3" customWidth="1"/>
    <col min="11" max="11" width="5.125" style="3" customWidth="1"/>
    <col min="12" max="12" width="2.375" style="3" customWidth="1"/>
    <col min="13" max="16384" width="9.00390625" style="3" customWidth="1"/>
  </cols>
  <sheetData>
    <row r="1" spans="3:11" s="1" customFormat="1" ht="12.75" customHeight="1">
      <c r="C1" s="2"/>
      <c r="E1" s="170" t="s">
        <v>0</v>
      </c>
      <c r="F1" s="170"/>
      <c r="G1" s="170"/>
      <c r="H1" s="170"/>
      <c r="I1" s="3"/>
      <c r="J1" s="3"/>
      <c r="K1" s="3"/>
    </row>
    <row r="2" spans="3:11" s="1" customFormat="1" ht="12.75" customHeight="1">
      <c r="C2" s="2"/>
      <c r="D2" s="4"/>
      <c r="E2" s="170" t="s">
        <v>108</v>
      </c>
      <c r="F2" s="170"/>
      <c r="G2" s="170"/>
      <c r="H2" s="187"/>
      <c r="I2" s="3"/>
      <c r="J2" s="3"/>
      <c r="K2" s="164" t="s">
        <v>92</v>
      </c>
    </row>
    <row r="3" spans="2:11" s="1" customFormat="1" ht="12.75" customHeight="1">
      <c r="B3" s="5" t="s">
        <v>1</v>
      </c>
      <c r="C3" s="6"/>
      <c r="D3" s="3"/>
      <c r="E3" s="3"/>
      <c r="F3" s="3"/>
      <c r="G3" s="3"/>
      <c r="H3" s="3"/>
      <c r="I3" s="6"/>
      <c r="J3" s="7"/>
      <c r="K3" s="30" t="s">
        <v>97</v>
      </c>
    </row>
    <row r="4" spans="1:13" s="1" customFormat="1" ht="5.25" customHeight="1">
      <c r="A4" s="31"/>
      <c r="B4" s="32"/>
      <c r="C4" s="33"/>
      <c r="D4" s="34"/>
      <c r="E4" s="35"/>
      <c r="F4" s="36"/>
      <c r="G4" s="37"/>
      <c r="H4" s="38"/>
      <c r="I4" s="37"/>
      <c r="J4" s="39"/>
      <c r="K4" s="40"/>
      <c r="L4" s="8"/>
      <c r="M4" s="9"/>
    </row>
    <row r="5" spans="1:13" s="1" customFormat="1" ht="15.75" customHeight="1">
      <c r="A5" s="41"/>
      <c r="B5" s="42"/>
      <c r="C5" s="43"/>
      <c r="D5" s="44" t="s">
        <v>2</v>
      </c>
      <c r="E5" s="45" t="s">
        <v>3</v>
      </c>
      <c r="F5" s="46" t="s">
        <v>4</v>
      </c>
      <c r="G5" s="47" t="s">
        <v>5</v>
      </c>
      <c r="H5" s="45" t="s">
        <v>6</v>
      </c>
      <c r="I5" s="46" t="s">
        <v>7</v>
      </c>
      <c r="J5" s="47" t="s">
        <v>8</v>
      </c>
      <c r="K5" s="48" t="s">
        <v>9</v>
      </c>
      <c r="L5" s="8"/>
      <c r="M5" s="9"/>
    </row>
    <row r="6" spans="1:13" s="12" customFormat="1" ht="12.75" customHeight="1">
      <c r="A6" s="188" t="s">
        <v>95</v>
      </c>
      <c r="B6" s="189"/>
      <c r="C6" s="190"/>
      <c r="D6" s="49">
        <v>40454</v>
      </c>
      <c r="E6" s="50">
        <v>48410</v>
      </c>
      <c r="F6" s="51">
        <v>16281</v>
      </c>
      <c r="G6" s="52">
        <v>32129</v>
      </c>
      <c r="H6" s="50">
        <v>46359</v>
      </c>
      <c r="I6" s="50">
        <v>44086</v>
      </c>
      <c r="J6" s="52">
        <v>2273</v>
      </c>
      <c r="K6" s="129">
        <v>95.763272051229</v>
      </c>
      <c r="L6" s="10"/>
      <c r="M6" s="11"/>
    </row>
    <row r="7" spans="1:13" s="12" customFormat="1" ht="12.75" customHeight="1">
      <c r="A7" s="191" t="s">
        <v>10</v>
      </c>
      <c r="B7" s="192"/>
      <c r="C7" s="193"/>
      <c r="D7" s="54">
        <v>60896</v>
      </c>
      <c r="E7" s="55">
        <v>56366</v>
      </c>
      <c r="F7" s="55"/>
      <c r="G7" s="54"/>
      <c r="H7" s="55">
        <v>47322</v>
      </c>
      <c r="I7" s="55">
        <v>46358</v>
      </c>
      <c r="J7" s="54">
        <v>964</v>
      </c>
      <c r="K7" s="130">
        <v>83.954866408828</v>
      </c>
      <c r="L7" s="10"/>
      <c r="M7" s="11"/>
    </row>
    <row r="8" spans="1:13" s="12" customFormat="1" ht="12.75" customHeight="1">
      <c r="A8" s="56"/>
      <c r="B8" s="194" t="s">
        <v>11</v>
      </c>
      <c r="C8" s="193"/>
      <c r="D8" s="54">
        <v>59909</v>
      </c>
      <c r="E8" s="55">
        <v>55181</v>
      </c>
      <c r="F8" s="55"/>
      <c r="G8" s="54"/>
      <c r="H8" s="55">
        <v>45896</v>
      </c>
      <c r="I8" s="55">
        <v>44932</v>
      </c>
      <c r="J8" s="54">
        <v>964</v>
      </c>
      <c r="K8" s="130">
        <v>83.1735561153295</v>
      </c>
      <c r="L8" s="10"/>
      <c r="M8" s="11"/>
    </row>
    <row r="9" spans="1:13" s="12" customFormat="1" ht="12.75" customHeight="1">
      <c r="A9" s="56"/>
      <c r="B9" s="197" t="s">
        <v>12</v>
      </c>
      <c r="C9" s="198"/>
      <c r="D9" s="57">
        <v>987</v>
      </c>
      <c r="E9" s="58">
        <v>1185</v>
      </c>
      <c r="F9" s="58">
        <v>1185</v>
      </c>
      <c r="G9" s="57">
        <v>0</v>
      </c>
      <c r="H9" s="58">
        <v>1426</v>
      </c>
      <c r="I9" s="58">
        <v>1426</v>
      </c>
      <c r="J9" s="57">
        <v>0</v>
      </c>
      <c r="K9" s="131">
        <v>120.337552742616</v>
      </c>
      <c r="L9" s="10"/>
      <c r="M9" s="11"/>
    </row>
    <row r="10" spans="1:13" s="12" customFormat="1" ht="12.75" customHeight="1">
      <c r="A10" s="191" t="s">
        <v>13</v>
      </c>
      <c r="B10" s="192"/>
      <c r="C10" s="193"/>
      <c r="D10" s="54">
        <v>442195</v>
      </c>
      <c r="E10" s="55">
        <v>449102</v>
      </c>
      <c r="F10" s="55">
        <v>417993</v>
      </c>
      <c r="G10" s="54">
        <v>31109</v>
      </c>
      <c r="H10" s="55">
        <v>467142</v>
      </c>
      <c r="I10" s="55">
        <v>363254</v>
      </c>
      <c r="J10" s="54">
        <v>103888</v>
      </c>
      <c r="K10" s="130">
        <v>104.016904845669</v>
      </c>
      <c r="L10" s="10"/>
      <c r="M10" s="11"/>
    </row>
    <row r="11" spans="1:13" s="12" customFormat="1" ht="12.75" customHeight="1">
      <c r="A11" s="56"/>
      <c r="B11" s="194" t="s">
        <v>14</v>
      </c>
      <c r="C11" s="193"/>
      <c r="D11" s="54">
        <v>265042</v>
      </c>
      <c r="E11" s="55">
        <v>270260</v>
      </c>
      <c r="F11" s="55">
        <v>266307</v>
      </c>
      <c r="G11" s="54">
        <v>3953</v>
      </c>
      <c r="H11" s="55">
        <v>251736</v>
      </c>
      <c r="I11" s="55">
        <v>196988</v>
      </c>
      <c r="J11" s="54">
        <v>54748</v>
      </c>
      <c r="K11" s="130">
        <v>93.1458595426626</v>
      </c>
      <c r="L11" s="10"/>
      <c r="M11" s="11"/>
    </row>
    <row r="12" spans="1:13" s="12" customFormat="1" ht="12.75" customHeight="1">
      <c r="A12" s="56"/>
      <c r="B12" s="195" t="s">
        <v>15</v>
      </c>
      <c r="C12" s="196"/>
      <c r="D12" s="52">
        <v>67554</v>
      </c>
      <c r="E12" s="50">
        <v>70440</v>
      </c>
      <c r="F12" s="50">
        <v>49711</v>
      </c>
      <c r="G12" s="52">
        <v>20729</v>
      </c>
      <c r="H12" s="50">
        <v>74877</v>
      </c>
      <c r="I12" s="50">
        <v>56759</v>
      </c>
      <c r="J12" s="52">
        <v>18118</v>
      </c>
      <c r="K12" s="129">
        <v>106.298977853492</v>
      </c>
      <c r="L12" s="10"/>
      <c r="M12" s="11"/>
    </row>
    <row r="13" spans="1:13" s="12" customFormat="1" ht="12.75" customHeight="1">
      <c r="A13" s="56"/>
      <c r="B13" s="195" t="s">
        <v>16</v>
      </c>
      <c r="C13" s="196"/>
      <c r="D13" s="52">
        <v>73022</v>
      </c>
      <c r="E13" s="50">
        <v>72647</v>
      </c>
      <c r="F13" s="50">
        <v>66220</v>
      </c>
      <c r="G13" s="52">
        <v>6427</v>
      </c>
      <c r="H13" s="50">
        <v>101422</v>
      </c>
      <c r="I13" s="50">
        <v>86135</v>
      </c>
      <c r="J13" s="52">
        <v>15287</v>
      </c>
      <c r="K13" s="129">
        <v>139.609343813233</v>
      </c>
      <c r="L13" s="10"/>
      <c r="M13" s="11"/>
    </row>
    <row r="14" spans="1:13" s="12" customFormat="1" ht="12.75" customHeight="1">
      <c r="A14" s="56"/>
      <c r="B14" s="197" t="s">
        <v>17</v>
      </c>
      <c r="C14" s="198"/>
      <c r="D14" s="57">
        <v>36577</v>
      </c>
      <c r="E14" s="58">
        <v>35755</v>
      </c>
      <c r="F14" s="58">
        <v>35755</v>
      </c>
      <c r="G14" s="57">
        <v>0</v>
      </c>
      <c r="H14" s="58">
        <v>39107</v>
      </c>
      <c r="I14" s="58">
        <v>23372</v>
      </c>
      <c r="J14" s="57">
        <v>15735</v>
      </c>
      <c r="K14" s="131">
        <v>109.374912599636</v>
      </c>
      <c r="L14" s="10"/>
      <c r="M14" s="11"/>
    </row>
    <row r="15" spans="1:13" s="12" customFormat="1" ht="12.75" customHeight="1">
      <c r="A15" s="191" t="s">
        <v>18</v>
      </c>
      <c r="B15" s="192"/>
      <c r="C15" s="193"/>
      <c r="D15" s="54">
        <v>682869</v>
      </c>
      <c r="E15" s="55">
        <v>663257</v>
      </c>
      <c r="F15" s="55">
        <v>644220</v>
      </c>
      <c r="G15" s="54">
        <v>19037</v>
      </c>
      <c r="H15" s="55">
        <v>743651</v>
      </c>
      <c r="I15" s="55">
        <v>721975</v>
      </c>
      <c r="J15" s="54">
        <v>21676</v>
      </c>
      <c r="K15" s="130">
        <v>112.121093331845</v>
      </c>
      <c r="L15" s="10"/>
      <c r="M15" s="11"/>
    </row>
    <row r="16" spans="1:13" s="12" customFormat="1" ht="12.75" customHeight="1">
      <c r="A16" s="56"/>
      <c r="B16" s="194" t="s">
        <v>19</v>
      </c>
      <c r="C16" s="193"/>
      <c r="D16" s="54">
        <v>27078</v>
      </c>
      <c r="E16" s="55">
        <v>25831</v>
      </c>
      <c r="F16" s="55">
        <v>22889</v>
      </c>
      <c r="G16" s="54">
        <v>2942</v>
      </c>
      <c r="H16" s="55">
        <v>38439</v>
      </c>
      <c r="I16" s="55">
        <v>35852</v>
      </c>
      <c r="J16" s="54">
        <v>2587</v>
      </c>
      <c r="K16" s="130">
        <v>148.809569896635</v>
      </c>
      <c r="L16" s="10"/>
      <c r="M16" s="11"/>
    </row>
    <row r="17" spans="1:13" s="12" customFormat="1" ht="12.75" customHeight="1">
      <c r="A17" s="56"/>
      <c r="B17" s="195" t="s">
        <v>20</v>
      </c>
      <c r="C17" s="196"/>
      <c r="D17" s="52">
        <v>31021</v>
      </c>
      <c r="E17" s="50">
        <v>28933</v>
      </c>
      <c r="F17" s="50">
        <v>28354</v>
      </c>
      <c r="G17" s="52">
        <v>579</v>
      </c>
      <c r="H17" s="50">
        <v>54013</v>
      </c>
      <c r="I17" s="50">
        <v>50415</v>
      </c>
      <c r="J17" s="52">
        <v>3598</v>
      </c>
      <c r="K17" s="129">
        <v>186.683026302146</v>
      </c>
      <c r="L17" s="10"/>
      <c r="M17" s="11"/>
    </row>
    <row r="18" spans="1:13" s="12" customFormat="1" ht="12.75" customHeight="1">
      <c r="A18" s="56"/>
      <c r="B18" s="197" t="s">
        <v>21</v>
      </c>
      <c r="C18" s="198"/>
      <c r="D18" s="57">
        <v>624770</v>
      </c>
      <c r="E18" s="58">
        <v>608493</v>
      </c>
      <c r="F18" s="58">
        <v>592977</v>
      </c>
      <c r="G18" s="57">
        <v>15516</v>
      </c>
      <c r="H18" s="58">
        <v>651199</v>
      </c>
      <c r="I18" s="58">
        <v>635708</v>
      </c>
      <c r="J18" s="57">
        <v>15491</v>
      </c>
      <c r="K18" s="131">
        <v>107.018322314307</v>
      </c>
      <c r="L18" s="10"/>
      <c r="M18" s="11"/>
    </row>
    <row r="19" spans="1:13" s="12" customFormat="1" ht="12.75" customHeight="1">
      <c r="A19" s="59" t="s">
        <v>109</v>
      </c>
      <c r="B19" s="60"/>
      <c r="C19" s="61"/>
      <c r="D19" s="54">
        <v>120898</v>
      </c>
      <c r="E19" s="55">
        <v>107582</v>
      </c>
      <c r="F19" s="55">
        <v>88410</v>
      </c>
      <c r="G19" s="54">
        <v>19172</v>
      </c>
      <c r="H19" s="55">
        <v>136778</v>
      </c>
      <c r="I19" s="55">
        <v>90628</v>
      </c>
      <c r="J19" s="54">
        <v>46150</v>
      </c>
      <c r="K19" s="130">
        <v>127.138368872116</v>
      </c>
      <c r="L19" s="10"/>
      <c r="M19" s="11"/>
    </row>
    <row r="20" spans="1:13" s="12" customFormat="1" ht="12.75" customHeight="1">
      <c r="A20" s="56"/>
      <c r="B20" s="194" t="s">
        <v>22</v>
      </c>
      <c r="C20" s="193"/>
      <c r="D20" s="54">
        <v>30675</v>
      </c>
      <c r="E20" s="55">
        <v>32315</v>
      </c>
      <c r="F20" s="55">
        <v>0</v>
      </c>
      <c r="G20" s="54">
        <v>0</v>
      </c>
      <c r="H20" s="55">
        <v>29097</v>
      </c>
      <c r="I20" s="55">
        <v>24560</v>
      </c>
      <c r="J20" s="54">
        <v>4537</v>
      </c>
      <c r="K20" s="130">
        <v>90.0417762648924</v>
      </c>
      <c r="L20" s="10"/>
      <c r="M20" s="11"/>
    </row>
    <row r="21" spans="1:13" s="12" customFormat="1" ht="12.75" customHeight="1">
      <c r="A21" s="56"/>
      <c r="B21" s="199" t="s">
        <v>23</v>
      </c>
      <c r="C21" s="200"/>
      <c r="D21" s="62">
        <v>90223</v>
      </c>
      <c r="E21" s="63">
        <v>75267</v>
      </c>
      <c r="F21" s="63">
        <v>0</v>
      </c>
      <c r="G21" s="62">
        <v>0</v>
      </c>
      <c r="H21" s="63">
        <v>107681</v>
      </c>
      <c r="I21" s="63">
        <v>66068</v>
      </c>
      <c r="J21" s="62">
        <v>41613</v>
      </c>
      <c r="K21" s="132">
        <v>143.065354006403</v>
      </c>
      <c r="L21" s="10"/>
      <c r="M21" s="11"/>
    </row>
    <row r="22" spans="1:13" s="12" customFormat="1" ht="12.75" customHeight="1">
      <c r="A22" s="56"/>
      <c r="B22" s="64"/>
      <c r="C22" s="65" t="s">
        <v>24</v>
      </c>
      <c r="D22" s="162">
        <v>44945</v>
      </c>
      <c r="E22" s="163">
        <v>41004</v>
      </c>
      <c r="F22" s="161">
        <v>71719</v>
      </c>
      <c r="G22" s="160">
        <v>1600</v>
      </c>
      <c r="H22" s="163">
        <v>47768</v>
      </c>
      <c r="I22" s="163">
        <v>29403</v>
      </c>
      <c r="J22" s="162">
        <v>18365</v>
      </c>
      <c r="K22" s="132">
        <v>116.495951614476</v>
      </c>
      <c r="L22" s="10"/>
      <c r="M22" s="11"/>
    </row>
    <row r="23" spans="1:13" s="12" customFormat="1" ht="12.75" customHeight="1">
      <c r="A23" s="56"/>
      <c r="B23" s="66"/>
      <c r="C23" s="67" t="s">
        <v>25</v>
      </c>
      <c r="D23" s="57">
        <v>45278</v>
      </c>
      <c r="E23" s="58">
        <v>34263</v>
      </c>
      <c r="F23" s="58">
        <v>16691</v>
      </c>
      <c r="G23" s="57">
        <v>17572</v>
      </c>
      <c r="H23" s="58">
        <v>59913</v>
      </c>
      <c r="I23" s="58">
        <v>36665</v>
      </c>
      <c r="J23" s="57">
        <v>23248</v>
      </c>
      <c r="K23" s="131">
        <v>174.862096138691</v>
      </c>
      <c r="L23" s="10"/>
      <c r="M23" s="11"/>
    </row>
    <row r="24" spans="1:13" s="12" customFormat="1" ht="12.75" customHeight="1">
      <c r="A24" s="191" t="s">
        <v>69</v>
      </c>
      <c r="B24" s="192"/>
      <c r="C24" s="193"/>
      <c r="D24" s="54">
        <v>696050</v>
      </c>
      <c r="E24" s="55">
        <v>783054</v>
      </c>
      <c r="F24" s="55">
        <v>555196</v>
      </c>
      <c r="G24" s="54">
        <v>227858</v>
      </c>
      <c r="H24" s="55">
        <v>641170</v>
      </c>
      <c r="I24" s="55">
        <v>485981</v>
      </c>
      <c r="J24" s="54">
        <v>155189</v>
      </c>
      <c r="K24" s="130">
        <v>81.8806876664955</v>
      </c>
      <c r="L24" s="10"/>
      <c r="M24" s="11"/>
    </row>
    <row r="25" spans="1:13" s="12" customFormat="1" ht="12.75" customHeight="1">
      <c r="A25" s="56"/>
      <c r="B25" s="194" t="s">
        <v>26</v>
      </c>
      <c r="C25" s="193"/>
      <c r="D25" s="54">
        <v>685862</v>
      </c>
      <c r="E25" s="55">
        <v>0</v>
      </c>
      <c r="F25" s="55">
        <v>0</v>
      </c>
      <c r="G25" s="54">
        <v>0</v>
      </c>
      <c r="H25" s="55">
        <v>0</v>
      </c>
      <c r="I25" s="55">
        <v>475875</v>
      </c>
      <c r="J25" s="54">
        <v>0</v>
      </c>
      <c r="K25" s="130">
        <v>0</v>
      </c>
      <c r="L25" s="10"/>
      <c r="M25" s="11"/>
    </row>
    <row r="26" spans="1:13" s="12" customFormat="1" ht="12.75" customHeight="1">
      <c r="A26" s="56"/>
      <c r="B26" s="197" t="s">
        <v>70</v>
      </c>
      <c r="C26" s="198"/>
      <c r="D26" s="57">
        <v>10188</v>
      </c>
      <c r="E26" s="58">
        <v>0</v>
      </c>
      <c r="F26" s="58">
        <v>0</v>
      </c>
      <c r="G26" s="57">
        <v>0</v>
      </c>
      <c r="H26" s="58">
        <v>0</v>
      </c>
      <c r="I26" s="58">
        <v>10106</v>
      </c>
      <c r="J26" s="57">
        <v>0</v>
      </c>
      <c r="K26" s="131">
        <v>0</v>
      </c>
      <c r="L26" s="10"/>
      <c r="M26" s="11"/>
    </row>
    <row r="27" spans="1:13" s="12" customFormat="1" ht="12.75" customHeight="1">
      <c r="A27" s="191" t="s">
        <v>71</v>
      </c>
      <c r="B27" s="192"/>
      <c r="C27" s="193"/>
      <c r="D27" s="54">
        <v>1373944</v>
      </c>
      <c r="E27" s="55">
        <v>1436647</v>
      </c>
      <c r="F27" s="55">
        <v>360991</v>
      </c>
      <c r="G27" s="54">
        <v>1075656</v>
      </c>
      <c r="H27" s="55">
        <v>1767341</v>
      </c>
      <c r="I27" s="55">
        <v>1526801</v>
      </c>
      <c r="J27" s="54">
        <v>240540</v>
      </c>
      <c r="K27" s="130">
        <v>123.018458953382</v>
      </c>
      <c r="L27" s="10"/>
      <c r="M27" s="11"/>
    </row>
    <row r="28" spans="1:13" s="12" customFormat="1" ht="12.75" customHeight="1">
      <c r="A28" s="191" t="s">
        <v>27</v>
      </c>
      <c r="B28" s="192"/>
      <c r="C28" s="193"/>
      <c r="D28" s="54">
        <v>390891</v>
      </c>
      <c r="E28" s="55">
        <v>446412</v>
      </c>
      <c r="F28" s="55">
        <v>229660</v>
      </c>
      <c r="G28" s="54">
        <v>216752</v>
      </c>
      <c r="H28" s="55">
        <v>764587</v>
      </c>
      <c r="I28" s="55">
        <v>552358</v>
      </c>
      <c r="J28" s="54">
        <v>212229</v>
      </c>
      <c r="K28" s="130">
        <v>171.273845685151</v>
      </c>
      <c r="L28" s="10"/>
      <c r="M28" s="11"/>
    </row>
    <row r="29" spans="1:13" s="12" customFormat="1" ht="12.75" customHeight="1">
      <c r="A29" s="191" t="s">
        <v>28</v>
      </c>
      <c r="B29" s="192"/>
      <c r="C29" s="193"/>
      <c r="D29" s="54">
        <v>96082</v>
      </c>
      <c r="E29" s="55">
        <v>94163</v>
      </c>
      <c r="F29" s="55"/>
      <c r="G29" s="54"/>
      <c r="H29" s="55">
        <v>83626</v>
      </c>
      <c r="I29" s="55">
        <v>58091</v>
      </c>
      <c r="J29" s="54">
        <v>25535</v>
      </c>
      <c r="K29" s="130">
        <v>88.8098297632828</v>
      </c>
      <c r="L29" s="10"/>
      <c r="M29" s="11"/>
    </row>
    <row r="30" spans="1:13" s="12" customFormat="1" ht="12.75" customHeight="1">
      <c r="A30" s="191" t="s">
        <v>29</v>
      </c>
      <c r="B30" s="192"/>
      <c r="C30" s="193"/>
      <c r="D30" s="54">
        <v>64859</v>
      </c>
      <c r="E30" s="55">
        <v>61829</v>
      </c>
      <c r="F30" s="55">
        <v>24510</v>
      </c>
      <c r="G30" s="54">
        <v>37319</v>
      </c>
      <c r="H30" s="55">
        <v>69573</v>
      </c>
      <c r="I30" s="55">
        <v>52143</v>
      </c>
      <c r="J30" s="54">
        <v>17430</v>
      </c>
      <c r="K30" s="130">
        <v>112.524866971809</v>
      </c>
      <c r="L30" s="10"/>
      <c r="M30" s="11"/>
    </row>
    <row r="31" spans="1:13" s="12" customFormat="1" ht="12.75" customHeight="1">
      <c r="A31" s="201" t="s">
        <v>30</v>
      </c>
      <c r="B31" s="202"/>
      <c r="C31" s="203"/>
      <c r="D31" s="54">
        <v>62707</v>
      </c>
      <c r="E31" s="55">
        <v>63733</v>
      </c>
      <c r="F31" s="55">
        <v>27701</v>
      </c>
      <c r="G31" s="54">
        <v>36032</v>
      </c>
      <c r="H31" s="55">
        <v>81771</v>
      </c>
      <c r="I31" s="55">
        <v>61540</v>
      </c>
      <c r="J31" s="54">
        <v>20231</v>
      </c>
      <c r="K31" s="130">
        <v>128.302449280592</v>
      </c>
      <c r="L31" s="10"/>
      <c r="M31" s="11"/>
    </row>
    <row r="32" spans="1:13" s="1" customFormat="1" ht="12.75" customHeight="1">
      <c r="A32" s="191" t="s">
        <v>31</v>
      </c>
      <c r="B32" s="192"/>
      <c r="C32" s="193"/>
      <c r="D32" s="54">
        <v>734749</v>
      </c>
      <c r="E32" s="55">
        <v>738371</v>
      </c>
      <c r="F32" s="55">
        <v>603130</v>
      </c>
      <c r="G32" s="54">
        <v>135241</v>
      </c>
      <c r="H32" s="55">
        <v>1048360</v>
      </c>
      <c r="I32" s="55">
        <v>603273</v>
      </c>
      <c r="J32" s="54">
        <v>445087</v>
      </c>
      <c r="K32" s="130">
        <v>141.982824352527</v>
      </c>
      <c r="L32" s="8"/>
      <c r="M32" s="9"/>
    </row>
    <row r="33" spans="1:13" s="1" customFormat="1" ht="12.75" customHeight="1">
      <c r="A33" s="204" t="s">
        <v>72</v>
      </c>
      <c r="B33" s="205"/>
      <c r="C33" s="206"/>
      <c r="D33" s="54">
        <v>87864</v>
      </c>
      <c r="E33" s="55">
        <v>82023</v>
      </c>
      <c r="F33" s="55">
        <v>62706</v>
      </c>
      <c r="G33" s="54">
        <v>19317</v>
      </c>
      <c r="H33" s="55">
        <v>202859</v>
      </c>
      <c r="I33" s="55">
        <v>158602</v>
      </c>
      <c r="J33" s="54">
        <v>44257</v>
      </c>
      <c r="K33" s="130">
        <v>247.319654243321</v>
      </c>
      <c r="L33" s="8"/>
      <c r="M33" s="9"/>
    </row>
    <row r="34" spans="1:13" s="1" customFormat="1" ht="12.75" customHeight="1">
      <c r="A34" s="191" t="s">
        <v>32</v>
      </c>
      <c r="B34" s="192"/>
      <c r="C34" s="193"/>
      <c r="D34" s="54">
        <v>314028</v>
      </c>
      <c r="E34" s="55">
        <v>310659</v>
      </c>
      <c r="F34" s="55">
        <v>299441</v>
      </c>
      <c r="G34" s="54">
        <v>11218</v>
      </c>
      <c r="H34" s="55">
        <v>476179</v>
      </c>
      <c r="I34" s="55">
        <v>351161</v>
      </c>
      <c r="J34" s="54">
        <v>125018</v>
      </c>
      <c r="K34" s="130">
        <v>153.280284813895</v>
      </c>
      <c r="L34" s="8"/>
      <c r="M34" s="9"/>
    </row>
    <row r="35" spans="1:13" s="1" customFormat="1" ht="12.75" customHeight="1">
      <c r="A35" s="214" t="s">
        <v>33</v>
      </c>
      <c r="B35" s="215"/>
      <c r="C35" s="216"/>
      <c r="D35" s="68">
        <v>5168486</v>
      </c>
      <c r="E35" s="69">
        <v>5341608</v>
      </c>
      <c r="F35" s="69">
        <v>3421009</v>
      </c>
      <c r="G35" s="68">
        <v>1920599</v>
      </c>
      <c r="H35" s="69">
        <v>6576718</v>
      </c>
      <c r="I35" s="69">
        <v>5116251</v>
      </c>
      <c r="J35" s="68">
        <v>1460467</v>
      </c>
      <c r="K35" s="133">
        <v>123.122438037384</v>
      </c>
      <c r="L35" s="8"/>
      <c r="M35" s="9"/>
    </row>
    <row r="36" spans="1:13" s="1" customFormat="1" ht="12.75" customHeight="1">
      <c r="A36" s="188" t="s">
        <v>110</v>
      </c>
      <c r="B36" s="189"/>
      <c r="C36" s="190"/>
      <c r="D36" s="49">
        <v>5310046</v>
      </c>
      <c r="E36" s="51">
        <v>5394823</v>
      </c>
      <c r="F36" s="51">
        <v>3672816</v>
      </c>
      <c r="G36" s="49">
        <v>1722007</v>
      </c>
      <c r="H36" s="51">
        <v>6749840</v>
      </c>
      <c r="I36" s="51">
        <v>5296191</v>
      </c>
      <c r="J36" s="49">
        <v>1453649</v>
      </c>
      <c r="K36" s="134">
        <v>125.116987156019</v>
      </c>
      <c r="L36" s="8"/>
      <c r="M36" s="9"/>
    </row>
    <row r="37" spans="1:13" s="1" customFormat="1" ht="12.75" customHeight="1">
      <c r="A37" s="217" t="s">
        <v>111</v>
      </c>
      <c r="B37" s="218"/>
      <c r="C37" s="219"/>
      <c r="D37" s="70">
        <v>5704021</v>
      </c>
      <c r="E37" s="71">
        <v>5616169</v>
      </c>
      <c r="F37" s="71">
        <v>3783743</v>
      </c>
      <c r="G37" s="70">
        <v>1832426</v>
      </c>
      <c r="H37" s="71">
        <v>6619836</v>
      </c>
      <c r="I37" s="71">
        <v>5172400</v>
      </c>
      <c r="J37" s="70">
        <v>1447436</v>
      </c>
      <c r="K37" s="135">
        <v>117.87102560482</v>
      </c>
      <c r="L37" s="8"/>
      <c r="M37" s="9"/>
    </row>
    <row r="38" spans="1:13" s="1" customFormat="1" ht="12.75" customHeight="1">
      <c r="A38" s="220" t="s">
        <v>112</v>
      </c>
      <c r="B38" s="221"/>
      <c r="C38" s="200"/>
      <c r="D38" s="72">
        <v>97.3341097233432</v>
      </c>
      <c r="E38" s="73">
        <v>99.0135913634237</v>
      </c>
      <c r="F38" s="73">
        <v>93.1440344411481</v>
      </c>
      <c r="G38" s="72">
        <v>111.532589588776</v>
      </c>
      <c r="H38" s="73">
        <v>97.4351688336316</v>
      </c>
      <c r="I38" s="73">
        <v>96.6024639217127</v>
      </c>
      <c r="J38" s="72">
        <v>100.469026566936</v>
      </c>
      <c r="K38" s="136">
        <v>0</v>
      </c>
      <c r="L38" s="8"/>
      <c r="M38" s="9"/>
    </row>
    <row r="39" spans="1:13" s="1" customFormat="1" ht="12.75" customHeight="1">
      <c r="A39" s="209" t="s">
        <v>113</v>
      </c>
      <c r="B39" s="210"/>
      <c r="C39" s="211"/>
      <c r="D39" s="74">
        <v>90.6112722937029</v>
      </c>
      <c r="E39" s="75">
        <v>95.1112404202936</v>
      </c>
      <c r="F39" s="75">
        <v>90.4133552410932</v>
      </c>
      <c r="G39" s="74">
        <v>104.811817775997</v>
      </c>
      <c r="H39" s="75">
        <v>99.3486545588138</v>
      </c>
      <c r="I39" s="75">
        <v>98.914449771866</v>
      </c>
      <c r="J39" s="74">
        <v>100.900281601397</v>
      </c>
      <c r="K39" s="137">
        <v>0</v>
      </c>
      <c r="L39" s="8"/>
      <c r="M39" s="9"/>
    </row>
    <row r="40" spans="1:12" s="1" customFormat="1" ht="14.25" customHeight="1">
      <c r="A40" s="14"/>
      <c r="B40" s="15"/>
      <c r="C40" s="76" t="s">
        <v>34</v>
      </c>
      <c r="D40" s="17"/>
      <c r="E40" s="77" t="s">
        <v>114</v>
      </c>
      <c r="F40" s="17"/>
      <c r="G40" s="17"/>
      <c r="H40" s="17"/>
      <c r="I40" s="77" t="s">
        <v>115</v>
      </c>
      <c r="J40" s="77" t="s">
        <v>106</v>
      </c>
      <c r="K40" s="77" t="s">
        <v>107</v>
      </c>
      <c r="L40" s="13"/>
    </row>
    <row r="41" spans="1:12" s="1" customFormat="1" ht="12.75" customHeight="1">
      <c r="A41" s="14"/>
      <c r="B41" s="15"/>
      <c r="C41" s="212" t="s">
        <v>35</v>
      </c>
      <c r="D41" s="213">
        <v>7785158</v>
      </c>
      <c r="E41" s="207">
        <v>100.9</v>
      </c>
      <c r="F41" s="17"/>
      <c r="G41" s="78" t="s">
        <v>36</v>
      </c>
      <c r="H41" s="79">
        <v>5794095</v>
      </c>
      <c r="I41" s="79">
        <v>5802608</v>
      </c>
      <c r="J41" s="80">
        <v>99.8532901067933</v>
      </c>
      <c r="K41" s="80">
        <v>169.368013939747</v>
      </c>
      <c r="L41" s="13"/>
    </row>
    <row r="42" spans="1:12" s="1" customFormat="1" ht="12.75" customHeight="1">
      <c r="A42" s="14"/>
      <c r="B42" s="15"/>
      <c r="C42" s="208"/>
      <c r="D42" s="208"/>
      <c r="E42" s="208"/>
      <c r="F42" s="17"/>
      <c r="G42" s="78" t="s">
        <v>37</v>
      </c>
      <c r="H42" s="79">
        <v>782623</v>
      </c>
      <c r="I42" s="79">
        <v>947232</v>
      </c>
      <c r="J42" s="80">
        <v>82.6221031384074</v>
      </c>
      <c r="K42" s="80">
        <v>40.748901774915</v>
      </c>
      <c r="L42" s="13"/>
    </row>
    <row r="43" spans="1:12" s="1" customFormat="1" ht="12.75" customHeight="1">
      <c r="A43" s="14"/>
      <c r="B43" s="15"/>
      <c r="C43" s="16"/>
      <c r="D43" s="17"/>
      <c r="E43" s="17"/>
      <c r="F43" s="17"/>
      <c r="L43" s="13"/>
    </row>
    <row r="44" ht="11.25">
      <c r="C44" s="2" t="s">
        <v>116</v>
      </c>
    </row>
    <row r="45" ht="11.25">
      <c r="C45" s="18" t="s">
        <v>117</v>
      </c>
    </row>
    <row r="46" ht="11.25">
      <c r="C46" s="2" t="s">
        <v>56</v>
      </c>
    </row>
    <row r="47" ht="11.25">
      <c r="C47" s="2" t="s">
        <v>96</v>
      </c>
    </row>
  </sheetData>
  <sheetProtection/>
  <mergeCells count="36">
    <mergeCell ref="E41:E42"/>
    <mergeCell ref="A39:C39"/>
    <mergeCell ref="C41:C42"/>
    <mergeCell ref="D41:D42"/>
    <mergeCell ref="A35:C35"/>
    <mergeCell ref="A36:C36"/>
    <mergeCell ref="A37:C37"/>
    <mergeCell ref="A38:C38"/>
    <mergeCell ref="A34:C34"/>
    <mergeCell ref="A31:C31"/>
    <mergeCell ref="A32:C32"/>
    <mergeCell ref="A33:C33"/>
    <mergeCell ref="B26:C26"/>
    <mergeCell ref="A27:C27"/>
    <mergeCell ref="A28:C28"/>
    <mergeCell ref="A29:C29"/>
    <mergeCell ref="A30:C30"/>
    <mergeCell ref="B21:C21"/>
    <mergeCell ref="A24:C24"/>
    <mergeCell ref="B25:C25"/>
    <mergeCell ref="A15:C15"/>
    <mergeCell ref="B16:C16"/>
    <mergeCell ref="B17:C17"/>
    <mergeCell ref="B18:C18"/>
    <mergeCell ref="B13:C13"/>
    <mergeCell ref="B14:C14"/>
    <mergeCell ref="B8:C8"/>
    <mergeCell ref="B9:C9"/>
    <mergeCell ref="A10:C10"/>
    <mergeCell ref="B20:C20"/>
    <mergeCell ref="E1:H1"/>
    <mergeCell ref="E2:H2"/>
    <mergeCell ref="A6:C6"/>
    <mergeCell ref="A7:C7"/>
    <mergeCell ref="B11:C11"/>
    <mergeCell ref="B12:C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3.125" style="3" customWidth="1"/>
    <col min="2" max="2" width="6.625" style="3" customWidth="1"/>
    <col min="3" max="6" width="6.125" style="3" customWidth="1"/>
    <col min="7" max="13" width="5.125" style="3" customWidth="1"/>
    <col min="14" max="14" width="12.00390625" style="3" customWidth="1"/>
    <col min="15" max="16384" width="9.00390625" style="3" customWidth="1"/>
  </cols>
  <sheetData>
    <row r="1" spans="1:13" s="1" customFormat="1" ht="13.5" customHeight="1">
      <c r="A1" s="3"/>
      <c r="B1" s="4"/>
      <c r="C1" s="4"/>
      <c r="D1" s="26" t="s">
        <v>58</v>
      </c>
      <c r="E1" s="4"/>
      <c r="F1" s="27"/>
      <c r="G1" s="27"/>
      <c r="H1" s="27"/>
      <c r="I1" s="27"/>
      <c r="J1" s="3"/>
      <c r="K1" s="3"/>
      <c r="L1" s="3"/>
      <c r="M1" s="3"/>
    </row>
    <row r="2" spans="1:13" s="1" customFormat="1" ht="13.5" customHeight="1">
      <c r="A2" s="3"/>
      <c r="B2" s="4"/>
      <c r="C2" s="4"/>
      <c r="D2" s="26" t="s">
        <v>134</v>
      </c>
      <c r="E2" s="7"/>
      <c r="F2" s="4"/>
      <c r="G2" s="2"/>
      <c r="H2" s="2"/>
      <c r="I2" s="27"/>
      <c r="J2" s="3"/>
      <c r="K2" s="3"/>
      <c r="L2" s="3"/>
      <c r="M2" s="164" t="s">
        <v>94</v>
      </c>
    </row>
    <row r="3" spans="1:13" s="1" customFormat="1" ht="13.5" customHeight="1">
      <c r="A3" s="5" t="s">
        <v>59</v>
      </c>
      <c r="B3" s="3"/>
      <c r="C3" s="3"/>
      <c r="D3" s="3"/>
      <c r="E3" s="3"/>
      <c r="F3" s="3"/>
      <c r="G3" s="4"/>
      <c r="H3" s="3"/>
      <c r="I3" s="3"/>
      <c r="J3" s="6"/>
      <c r="K3" s="28"/>
      <c r="L3" s="4"/>
      <c r="M3" s="30" t="s">
        <v>135</v>
      </c>
    </row>
    <row r="4" spans="1:14" s="1" customFormat="1" ht="16.5" customHeight="1">
      <c r="A4" s="99"/>
      <c r="B4" s="34" t="s">
        <v>60</v>
      </c>
      <c r="C4" s="100" t="s">
        <v>2</v>
      </c>
      <c r="D4" s="35"/>
      <c r="E4" s="36" t="s">
        <v>61</v>
      </c>
      <c r="F4" s="37"/>
      <c r="G4" s="35"/>
      <c r="H4" s="39"/>
      <c r="I4" s="101" t="s">
        <v>62</v>
      </c>
      <c r="J4" s="39"/>
      <c r="K4" s="39"/>
      <c r="L4" s="35" t="s">
        <v>63</v>
      </c>
      <c r="M4" s="102"/>
      <c r="N4" s="13"/>
    </row>
    <row r="5" spans="1:14" s="1" customFormat="1" ht="16.5" customHeight="1">
      <c r="A5" s="103" t="s">
        <v>64</v>
      </c>
      <c r="B5" s="48" t="s">
        <v>2</v>
      </c>
      <c r="C5" s="104"/>
      <c r="D5" s="45" t="s">
        <v>33</v>
      </c>
      <c r="E5" s="105" t="s">
        <v>65</v>
      </c>
      <c r="F5" s="105" t="s">
        <v>5</v>
      </c>
      <c r="G5" s="106" t="s">
        <v>38</v>
      </c>
      <c r="H5" s="105" t="s">
        <v>39</v>
      </c>
      <c r="I5" s="107" t="s">
        <v>33</v>
      </c>
      <c r="J5" s="105" t="s">
        <v>65</v>
      </c>
      <c r="K5" s="105" t="s">
        <v>66</v>
      </c>
      <c r="L5" s="45" t="s">
        <v>33</v>
      </c>
      <c r="M5" s="108" t="s">
        <v>65</v>
      </c>
      <c r="N5" s="13"/>
    </row>
    <row r="6" spans="1:14" s="12" customFormat="1" ht="13.5" customHeight="1">
      <c r="A6" s="109" t="s">
        <v>99</v>
      </c>
      <c r="B6" s="52">
        <v>105166.148</v>
      </c>
      <c r="C6" s="153">
        <v>71763.634</v>
      </c>
      <c r="D6" s="50">
        <v>71951.166</v>
      </c>
      <c r="E6" s="154">
        <v>45295.522</v>
      </c>
      <c r="F6" s="154">
        <v>26655.644</v>
      </c>
      <c r="G6" s="50">
        <v>4854.408</v>
      </c>
      <c r="H6" s="154">
        <v>1377.46</v>
      </c>
      <c r="I6" s="154">
        <v>6231.868</v>
      </c>
      <c r="J6" s="154">
        <v>5371.993</v>
      </c>
      <c r="K6" s="154">
        <v>859.875</v>
      </c>
      <c r="L6" s="110">
        <v>94.9277759803267</v>
      </c>
      <c r="M6" s="111">
        <v>124.793870317813</v>
      </c>
      <c r="N6" s="24"/>
    </row>
    <row r="7" spans="1:14" s="12" customFormat="1" ht="13.5" customHeight="1">
      <c r="A7" s="109" t="s">
        <v>101</v>
      </c>
      <c r="B7" s="52">
        <v>104834.098</v>
      </c>
      <c r="C7" s="153">
        <v>70137.03</v>
      </c>
      <c r="D7" s="50">
        <v>69775.218</v>
      </c>
      <c r="E7" s="154">
        <v>46008.173</v>
      </c>
      <c r="F7" s="154">
        <v>23767.045</v>
      </c>
      <c r="G7" s="50">
        <v>5107.01</v>
      </c>
      <c r="H7" s="154">
        <v>1486.67</v>
      </c>
      <c r="I7" s="154">
        <v>6593.68</v>
      </c>
      <c r="J7" s="154">
        <v>5776.01</v>
      </c>
      <c r="K7" s="154">
        <v>817.67</v>
      </c>
      <c r="L7" s="110">
        <v>103.375060065956</v>
      </c>
      <c r="M7" s="111">
        <v>139.395027592975</v>
      </c>
      <c r="N7" s="24"/>
    </row>
    <row r="8" spans="1:14" s="12" customFormat="1" ht="13.5" customHeight="1">
      <c r="A8" s="109" t="s">
        <v>104</v>
      </c>
      <c r="B8" s="52">
        <v>102886.138</v>
      </c>
      <c r="C8" s="153">
        <v>69102.888</v>
      </c>
      <c r="D8" s="50">
        <v>69008.406</v>
      </c>
      <c r="E8" s="154">
        <v>47180.189</v>
      </c>
      <c r="F8" s="154">
        <v>21828.217</v>
      </c>
      <c r="G8" s="50">
        <v>5104.637</v>
      </c>
      <c r="H8" s="154">
        <v>1583.525</v>
      </c>
      <c r="I8" s="154">
        <v>6688.162</v>
      </c>
      <c r="J8" s="154">
        <v>5932.103</v>
      </c>
      <c r="K8" s="154">
        <v>756.059</v>
      </c>
      <c r="L8" s="110">
        <v>109.228507427293</v>
      </c>
      <c r="M8" s="111">
        <v>141.628542383014</v>
      </c>
      <c r="N8" s="24"/>
    </row>
    <row r="9" spans="1:14" s="12" customFormat="1" ht="13.5" customHeight="1">
      <c r="A9" s="112" t="s">
        <v>100</v>
      </c>
      <c r="B9" s="49">
        <v>26229.958</v>
      </c>
      <c r="C9" s="155">
        <v>17977.155</v>
      </c>
      <c r="D9" s="51">
        <v>18152.563</v>
      </c>
      <c r="E9" s="156">
        <v>11764.762</v>
      </c>
      <c r="F9" s="156">
        <v>6387.801</v>
      </c>
      <c r="G9" s="51">
        <v>4854.408</v>
      </c>
      <c r="H9" s="156">
        <v>1377.46</v>
      </c>
      <c r="I9" s="156">
        <v>6231.868</v>
      </c>
      <c r="J9" s="156">
        <v>5371.993</v>
      </c>
      <c r="K9" s="156">
        <v>859.875</v>
      </c>
      <c r="L9" s="113">
        <v>102.99153899094</v>
      </c>
      <c r="M9" s="114">
        <v>136.985168080748</v>
      </c>
      <c r="N9" s="24"/>
    </row>
    <row r="10" spans="1:14" s="12" customFormat="1" ht="13.5" customHeight="1">
      <c r="A10" s="115" t="s">
        <v>76</v>
      </c>
      <c r="B10" s="52">
        <v>26094.307</v>
      </c>
      <c r="C10" s="153">
        <v>17324.335</v>
      </c>
      <c r="D10" s="50">
        <v>17034.021</v>
      </c>
      <c r="E10" s="154">
        <v>11332.407</v>
      </c>
      <c r="F10" s="154">
        <v>5701.614</v>
      </c>
      <c r="G10" s="50">
        <v>5128.73</v>
      </c>
      <c r="H10" s="154">
        <v>1393.452</v>
      </c>
      <c r="I10" s="154">
        <v>6522.182</v>
      </c>
      <c r="J10" s="154">
        <v>5560.004</v>
      </c>
      <c r="K10" s="154">
        <v>962.178</v>
      </c>
      <c r="L10" s="110">
        <v>114.867452611453</v>
      </c>
      <c r="M10" s="111">
        <v>147.18860697467</v>
      </c>
      <c r="N10" s="24"/>
    </row>
    <row r="11" spans="1:14" s="12" customFormat="1" ht="13.5" customHeight="1">
      <c r="A11" s="115" t="s">
        <v>74</v>
      </c>
      <c r="B11" s="52">
        <v>25942.096</v>
      </c>
      <c r="C11" s="153">
        <v>17584.51</v>
      </c>
      <c r="D11" s="50">
        <v>17474.593</v>
      </c>
      <c r="E11" s="154">
        <v>11306.743</v>
      </c>
      <c r="F11" s="154">
        <v>6167.85</v>
      </c>
      <c r="G11" s="50">
        <v>5193.885</v>
      </c>
      <c r="H11" s="154">
        <v>1438.214</v>
      </c>
      <c r="I11" s="154">
        <v>6632.099</v>
      </c>
      <c r="J11" s="154">
        <v>5699.612</v>
      </c>
      <c r="K11" s="154">
        <v>932.487</v>
      </c>
      <c r="L11" s="110">
        <v>113.858428634074</v>
      </c>
      <c r="M11" s="111">
        <v>151.226891775995</v>
      </c>
      <c r="N11" s="24"/>
    </row>
    <row r="12" spans="1:14" s="12" customFormat="1" ht="13.5" customHeight="1">
      <c r="A12" s="115" t="s">
        <v>75</v>
      </c>
      <c r="B12" s="52">
        <v>26394.726</v>
      </c>
      <c r="C12" s="153">
        <v>17497.438</v>
      </c>
      <c r="D12" s="50">
        <v>17566.626</v>
      </c>
      <c r="E12" s="154">
        <v>11744.414</v>
      </c>
      <c r="F12" s="154">
        <v>5822.212</v>
      </c>
      <c r="G12" s="50">
        <v>5116.821</v>
      </c>
      <c r="H12" s="154">
        <v>1446.09</v>
      </c>
      <c r="I12" s="154">
        <v>6562.911</v>
      </c>
      <c r="J12" s="154">
        <v>5666.001</v>
      </c>
      <c r="K12" s="154">
        <v>896.91</v>
      </c>
      <c r="L12" s="110">
        <v>112.080333468703</v>
      </c>
      <c r="M12" s="111">
        <v>144.732661842472</v>
      </c>
      <c r="N12" s="24"/>
    </row>
    <row r="13" spans="1:14" s="12" customFormat="1" ht="13.5" customHeight="1">
      <c r="A13" s="115" t="s">
        <v>102</v>
      </c>
      <c r="B13" s="52">
        <v>26402.969</v>
      </c>
      <c r="C13" s="153">
        <v>17730.747</v>
      </c>
      <c r="D13" s="50">
        <v>17699.978</v>
      </c>
      <c r="E13" s="154">
        <v>11624.609</v>
      </c>
      <c r="F13" s="154">
        <v>6075.369</v>
      </c>
      <c r="G13" s="50">
        <v>5107.01</v>
      </c>
      <c r="H13" s="154">
        <v>1486.67</v>
      </c>
      <c r="I13" s="154">
        <v>6593.68</v>
      </c>
      <c r="J13" s="154">
        <v>5776.01</v>
      </c>
      <c r="K13" s="154">
        <v>817.67</v>
      </c>
      <c r="L13" s="110">
        <v>111.757427043129</v>
      </c>
      <c r="M13" s="111">
        <v>149.063336237803</v>
      </c>
      <c r="N13" s="24"/>
    </row>
    <row r="14" spans="1:14" s="12" customFormat="1" ht="13.5" customHeight="1">
      <c r="A14" s="115" t="s">
        <v>76</v>
      </c>
      <c r="B14" s="52">
        <v>26563.861</v>
      </c>
      <c r="C14" s="153">
        <v>17687.585</v>
      </c>
      <c r="D14" s="50">
        <v>17362.891</v>
      </c>
      <c r="E14" s="154">
        <v>11797.503</v>
      </c>
      <c r="F14" s="154">
        <v>5565.388</v>
      </c>
      <c r="G14" s="50">
        <v>5413.721</v>
      </c>
      <c r="H14" s="154">
        <v>1504.653</v>
      </c>
      <c r="I14" s="154">
        <v>6918.374</v>
      </c>
      <c r="J14" s="154">
        <v>5926.117</v>
      </c>
      <c r="K14" s="154">
        <v>992.257</v>
      </c>
      <c r="L14" s="110">
        <v>119.537247570119</v>
      </c>
      <c r="M14" s="111">
        <v>150.695880306196</v>
      </c>
      <c r="N14" s="24"/>
    </row>
    <row r="15" spans="1:14" s="12" customFormat="1" ht="13.5" customHeight="1">
      <c r="A15" s="115" t="s">
        <v>74</v>
      </c>
      <c r="B15" s="52">
        <v>25652.518</v>
      </c>
      <c r="C15" s="153">
        <v>17046.205</v>
      </c>
      <c r="D15" s="50">
        <v>16573.092</v>
      </c>
      <c r="E15" s="154">
        <v>11022.917</v>
      </c>
      <c r="F15" s="154">
        <v>5550.175</v>
      </c>
      <c r="G15" s="50">
        <v>5897.789</v>
      </c>
      <c r="H15" s="154">
        <v>1493.698</v>
      </c>
      <c r="I15" s="154">
        <v>7391.487</v>
      </c>
      <c r="J15" s="154">
        <v>6225.974</v>
      </c>
      <c r="K15" s="154">
        <v>1165.513</v>
      </c>
      <c r="L15" s="110">
        <v>133.797972038048</v>
      </c>
      <c r="M15" s="111">
        <v>169.446272706217</v>
      </c>
      <c r="N15" s="24"/>
    </row>
    <row r="16" spans="1:14" s="12" customFormat="1" ht="13.5" customHeight="1">
      <c r="A16" s="115" t="s">
        <v>75</v>
      </c>
      <c r="B16" s="52">
        <v>25699.488</v>
      </c>
      <c r="C16" s="153">
        <v>17417.239</v>
      </c>
      <c r="D16" s="50">
        <v>18188.89</v>
      </c>
      <c r="E16" s="154">
        <v>12407.209</v>
      </c>
      <c r="F16" s="154">
        <v>5781.681</v>
      </c>
      <c r="G16" s="50">
        <v>5172.4</v>
      </c>
      <c r="H16" s="154">
        <v>1447.436</v>
      </c>
      <c r="I16" s="154">
        <v>6619.836</v>
      </c>
      <c r="J16" s="154">
        <v>5736.104</v>
      </c>
      <c r="K16" s="154">
        <v>883.732</v>
      </c>
      <c r="L16" s="110">
        <v>109.184826561708</v>
      </c>
      <c r="M16" s="111">
        <v>138.696075805606</v>
      </c>
      <c r="N16" s="24"/>
    </row>
    <row r="17" spans="1:14" s="12" customFormat="1" ht="13.5" customHeight="1">
      <c r="A17" s="115" t="s">
        <v>105</v>
      </c>
      <c r="B17" s="52">
        <v>24970.271</v>
      </c>
      <c r="C17" s="153">
        <v>16951.859</v>
      </c>
      <c r="D17" s="50">
        <v>16883.533</v>
      </c>
      <c r="E17" s="154">
        <v>11952.56</v>
      </c>
      <c r="F17" s="154">
        <v>4930.973</v>
      </c>
      <c r="G17" s="50">
        <v>5104.637</v>
      </c>
      <c r="H17" s="154">
        <v>1583.525</v>
      </c>
      <c r="I17" s="154">
        <v>6688.162</v>
      </c>
      <c r="J17" s="154">
        <v>5932.103</v>
      </c>
      <c r="K17" s="154">
        <v>756.059</v>
      </c>
      <c r="L17" s="110">
        <v>118.840564945737</v>
      </c>
      <c r="M17" s="111">
        <v>148.891191510437</v>
      </c>
      <c r="N17" s="24"/>
    </row>
    <row r="18" spans="1:14" s="12" customFormat="1" ht="13.5" customHeight="1">
      <c r="A18" s="115" t="s">
        <v>76</v>
      </c>
      <c r="B18" s="52">
        <v>26115.771</v>
      </c>
      <c r="C18" s="153">
        <v>17255.449</v>
      </c>
      <c r="D18" s="50">
        <v>16755.304</v>
      </c>
      <c r="E18" s="154">
        <v>11263.83</v>
      </c>
      <c r="F18" s="154">
        <v>5491.474</v>
      </c>
      <c r="G18" s="50">
        <v>5630.956</v>
      </c>
      <c r="H18" s="154">
        <v>1557.351</v>
      </c>
      <c r="I18" s="154">
        <v>7188.307</v>
      </c>
      <c r="J18" s="154">
        <v>6123.731</v>
      </c>
      <c r="K18" s="154">
        <v>1064.576</v>
      </c>
      <c r="L18" s="110">
        <v>128.705041699034</v>
      </c>
      <c r="M18" s="111">
        <v>163.098990307914</v>
      </c>
      <c r="N18" s="24"/>
    </row>
    <row r="19" spans="1:14" s="12" customFormat="1" ht="13.5" customHeight="1">
      <c r="A19" s="115" t="s">
        <v>74</v>
      </c>
      <c r="B19" s="52">
        <v>24547.599</v>
      </c>
      <c r="C19" s="153">
        <v>16656.881</v>
      </c>
      <c r="D19" s="50">
        <v>17044.597</v>
      </c>
      <c r="E19" s="154">
        <v>11008.243</v>
      </c>
      <c r="F19" s="154">
        <v>6036.354</v>
      </c>
      <c r="G19" s="50">
        <v>5280.693</v>
      </c>
      <c r="H19" s="154">
        <v>1519.898</v>
      </c>
      <c r="I19" s="154">
        <v>6800.591</v>
      </c>
      <c r="J19" s="154">
        <v>5945.426</v>
      </c>
      <c r="K19" s="154">
        <v>855.165</v>
      </c>
      <c r="L19" s="110">
        <v>119.696423447266</v>
      </c>
      <c r="M19" s="111">
        <v>162.026565002244</v>
      </c>
      <c r="N19" s="24"/>
    </row>
    <row r="20" spans="1:14" s="12" customFormat="1" ht="13.5" customHeight="1">
      <c r="A20" s="115" t="s">
        <v>75</v>
      </c>
      <c r="B20" s="52">
        <v>23651.605</v>
      </c>
      <c r="C20" s="153">
        <v>16090.479</v>
      </c>
      <c r="D20" s="50">
        <v>16314.352</v>
      </c>
      <c r="E20" s="154">
        <v>10857.894</v>
      </c>
      <c r="F20" s="154">
        <v>5456.458</v>
      </c>
      <c r="G20" s="50">
        <v>5116.251</v>
      </c>
      <c r="H20" s="154">
        <v>1460.467</v>
      </c>
      <c r="I20" s="154">
        <v>6576.718</v>
      </c>
      <c r="J20" s="154">
        <v>5794.095</v>
      </c>
      <c r="K20" s="154">
        <v>782.623</v>
      </c>
      <c r="L20" s="110">
        <v>120.937405298108</v>
      </c>
      <c r="M20" s="111">
        <v>160.08891779566</v>
      </c>
      <c r="N20" s="24"/>
    </row>
    <row r="21" spans="1:14" s="12" customFormat="1" ht="13.5" customHeight="1">
      <c r="A21" s="112" t="s">
        <v>136</v>
      </c>
      <c r="B21" s="49">
        <v>8717.497</v>
      </c>
      <c r="C21" s="155">
        <v>5782.616</v>
      </c>
      <c r="D21" s="51">
        <v>5678.79</v>
      </c>
      <c r="E21" s="156">
        <v>3915.743</v>
      </c>
      <c r="F21" s="156">
        <v>1763.047</v>
      </c>
      <c r="G21" s="51">
        <v>5242.106</v>
      </c>
      <c r="H21" s="156">
        <v>1455.4</v>
      </c>
      <c r="I21" s="156">
        <v>6697.506</v>
      </c>
      <c r="J21" s="156">
        <v>5795.695</v>
      </c>
      <c r="K21" s="156">
        <v>901.811</v>
      </c>
      <c r="L21" s="113">
        <v>117.938962349373</v>
      </c>
      <c r="M21" s="114">
        <v>148.010096678969</v>
      </c>
      <c r="N21" s="24"/>
    </row>
    <row r="22" spans="1:14" s="12" customFormat="1" ht="13.5" customHeight="1">
      <c r="A22" s="115" t="s">
        <v>83</v>
      </c>
      <c r="B22" s="52">
        <v>9096.283</v>
      </c>
      <c r="C22" s="153">
        <v>5940.307</v>
      </c>
      <c r="D22" s="50">
        <v>5776.259</v>
      </c>
      <c r="E22" s="154">
        <v>3912.609</v>
      </c>
      <c r="F22" s="154">
        <v>1863.65</v>
      </c>
      <c r="G22" s="50">
        <v>5363.433</v>
      </c>
      <c r="H22" s="154">
        <v>1498.121</v>
      </c>
      <c r="I22" s="154">
        <v>6861.554</v>
      </c>
      <c r="J22" s="154">
        <v>5876.362</v>
      </c>
      <c r="K22" s="154">
        <v>985.192</v>
      </c>
      <c r="L22" s="110">
        <v>118.788890872102</v>
      </c>
      <c r="M22" s="111">
        <v>150.190371693159</v>
      </c>
      <c r="N22" s="24"/>
    </row>
    <row r="23" spans="1:14" s="12" customFormat="1" ht="13.5" customHeight="1">
      <c r="A23" s="115" t="s">
        <v>84</v>
      </c>
      <c r="B23" s="52">
        <v>8750.081</v>
      </c>
      <c r="C23" s="153">
        <v>5964.662</v>
      </c>
      <c r="D23" s="50">
        <v>5907.842</v>
      </c>
      <c r="E23" s="154">
        <v>3969.151</v>
      </c>
      <c r="F23" s="154">
        <v>1938.691</v>
      </c>
      <c r="G23" s="50">
        <v>5413.721</v>
      </c>
      <c r="H23" s="154">
        <v>1504.653</v>
      </c>
      <c r="I23" s="154">
        <v>6918.374</v>
      </c>
      <c r="J23" s="154">
        <v>5926.117</v>
      </c>
      <c r="K23" s="154">
        <v>992.257</v>
      </c>
      <c r="L23" s="110">
        <v>117.10492596112</v>
      </c>
      <c r="M23" s="111">
        <v>149.304397842258</v>
      </c>
      <c r="N23" s="24"/>
    </row>
    <row r="24" spans="1:14" s="12" customFormat="1" ht="13.5" customHeight="1">
      <c r="A24" s="115" t="s">
        <v>85</v>
      </c>
      <c r="B24" s="52">
        <v>8419.665</v>
      </c>
      <c r="C24" s="153">
        <v>5651.78</v>
      </c>
      <c r="D24" s="50">
        <v>5822.071</v>
      </c>
      <c r="E24" s="154">
        <v>3973.534</v>
      </c>
      <c r="F24" s="154">
        <v>1848.537</v>
      </c>
      <c r="G24" s="50">
        <v>5272.901</v>
      </c>
      <c r="H24" s="154">
        <v>1475.182</v>
      </c>
      <c r="I24" s="154">
        <v>6748.083</v>
      </c>
      <c r="J24" s="154">
        <v>5680.677</v>
      </c>
      <c r="K24" s="154">
        <v>1067.406</v>
      </c>
      <c r="L24" s="110">
        <v>115.905199369777</v>
      </c>
      <c r="M24" s="111">
        <v>142.96283862174</v>
      </c>
      <c r="N24" s="24"/>
    </row>
    <row r="25" spans="1:14" s="12" customFormat="1" ht="13.5" customHeight="1">
      <c r="A25" s="115" t="s">
        <v>86</v>
      </c>
      <c r="B25" s="52">
        <v>8806.03</v>
      </c>
      <c r="C25" s="153">
        <v>5878.131</v>
      </c>
      <c r="D25" s="50">
        <v>5544.907</v>
      </c>
      <c r="E25" s="154">
        <v>3522.887</v>
      </c>
      <c r="F25" s="154">
        <v>2022.02</v>
      </c>
      <c r="G25" s="50">
        <v>5604.006</v>
      </c>
      <c r="H25" s="154">
        <v>1477.301</v>
      </c>
      <c r="I25" s="154">
        <v>7081.307</v>
      </c>
      <c r="J25" s="154">
        <v>6013.461</v>
      </c>
      <c r="K25" s="154">
        <v>1067.846</v>
      </c>
      <c r="L25" s="110">
        <v>127.708309625391</v>
      </c>
      <c r="M25" s="111">
        <v>170.696959624308</v>
      </c>
      <c r="N25" s="24"/>
    </row>
    <row r="26" spans="1:14" s="12" customFormat="1" ht="13.5" customHeight="1">
      <c r="A26" s="109" t="s">
        <v>87</v>
      </c>
      <c r="B26" s="52">
        <v>8426.823</v>
      </c>
      <c r="C26" s="153">
        <v>5516.294</v>
      </c>
      <c r="D26" s="50">
        <v>5206.114</v>
      </c>
      <c r="E26" s="154">
        <v>3526.496</v>
      </c>
      <c r="F26" s="154">
        <v>1679.618</v>
      </c>
      <c r="G26" s="50">
        <v>5897.789</v>
      </c>
      <c r="H26" s="154">
        <v>1493.698</v>
      </c>
      <c r="I26" s="154">
        <v>7391.487</v>
      </c>
      <c r="J26" s="154">
        <v>6225.974</v>
      </c>
      <c r="K26" s="154">
        <v>1165.513</v>
      </c>
      <c r="L26" s="110">
        <v>141.9770485241</v>
      </c>
      <c r="M26" s="111">
        <v>176.54844922552</v>
      </c>
      <c r="N26" s="24"/>
    </row>
    <row r="27" spans="1:14" s="12" customFormat="1" ht="13.5" customHeight="1">
      <c r="A27" s="109" t="s">
        <v>77</v>
      </c>
      <c r="B27" s="52">
        <v>8577.932</v>
      </c>
      <c r="C27" s="153">
        <v>5912.554</v>
      </c>
      <c r="D27" s="50">
        <v>6541.486</v>
      </c>
      <c r="E27" s="154">
        <v>4444.066</v>
      </c>
      <c r="F27" s="154">
        <v>2097.42</v>
      </c>
      <c r="G27" s="50">
        <v>5349.565</v>
      </c>
      <c r="H27" s="154">
        <v>1412.99</v>
      </c>
      <c r="I27" s="154">
        <v>6762.555</v>
      </c>
      <c r="J27" s="154">
        <v>5866.955</v>
      </c>
      <c r="K27" s="154">
        <v>895.6</v>
      </c>
      <c r="L27" s="110">
        <v>103.379492060366</v>
      </c>
      <c r="M27" s="111">
        <v>132.017728809608</v>
      </c>
      <c r="N27" s="24"/>
    </row>
    <row r="28" spans="1:14" s="12" customFormat="1" ht="13.5" customHeight="1">
      <c r="A28" s="109" t="s">
        <v>78</v>
      </c>
      <c r="B28" s="52">
        <v>8658.926</v>
      </c>
      <c r="C28" s="153">
        <v>5800.664</v>
      </c>
      <c r="D28" s="50">
        <v>6031.235</v>
      </c>
      <c r="E28" s="154">
        <v>4179.4</v>
      </c>
      <c r="F28" s="154">
        <v>1851.835</v>
      </c>
      <c r="G28" s="50">
        <v>5069.443</v>
      </c>
      <c r="H28" s="154">
        <v>1462.541</v>
      </c>
      <c r="I28" s="154">
        <v>6531.984</v>
      </c>
      <c r="J28" s="154">
        <v>5593.036</v>
      </c>
      <c r="K28" s="154">
        <v>938.948</v>
      </c>
      <c r="L28" s="110">
        <v>108.302594742204</v>
      </c>
      <c r="M28" s="111">
        <v>133.823898167201</v>
      </c>
      <c r="N28" s="24"/>
    </row>
    <row r="29" spans="1:14" s="12" customFormat="1" ht="13.5" customHeight="1">
      <c r="A29" s="109" t="s">
        <v>79</v>
      </c>
      <c r="B29" s="52">
        <v>8462.63</v>
      </c>
      <c r="C29" s="153">
        <v>5704.021</v>
      </c>
      <c r="D29" s="50">
        <v>5616.169</v>
      </c>
      <c r="E29" s="154">
        <v>3783.743</v>
      </c>
      <c r="F29" s="154">
        <v>1832.426</v>
      </c>
      <c r="G29" s="50">
        <v>5172.4</v>
      </c>
      <c r="H29" s="154">
        <v>1447.436</v>
      </c>
      <c r="I29" s="154">
        <v>6619.836</v>
      </c>
      <c r="J29" s="154">
        <v>5736.104</v>
      </c>
      <c r="K29" s="154">
        <v>883.732</v>
      </c>
      <c r="L29" s="110">
        <v>117.87102560482</v>
      </c>
      <c r="M29" s="111">
        <v>151.598668302789</v>
      </c>
      <c r="N29" s="24"/>
    </row>
    <row r="30" spans="1:14" s="12" customFormat="1" ht="13.5" customHeight="1">
      <c r="A30" s="109" t="s">
        <v>103</v>
      </c>
      <c r="B30" s="52">
        <v>8141.94</v>
      </c>
      <c r="C30" s="153">
        <v>5747.601</v>
      </c>
      <c r="D30" s="50">
        <v>5463.4</v>
      </c>
      <c r="E30" s="154">
        <v>3873.934</v>
      </c>
      <c r="F30" s="154">
        <v>1589.466</v>
      </c>
      <c r="G30" s="50">
        <v>5423.195</v>
      </c>
      <c r="H30" s="154">
        <v>1480.842</v>
      </c>
      <c r="I30" s="154">
        <v>6904.037</v>
      </c>
      <c r="J30" s="154">
        <v>5980.466</v>
      </c>
      <c r="K30" s="154">
        <v>923.571</v>
      </c>
      <c r="L30" s="110">
        <v>126.368872863052</v>
      </c>
      <c r="M30" s="111">
        <v>154.377075086978</v>
      </c>
      <c r="N30" s="24"/>
    </row>
    <row r="31" spans="1:14" s="12" customFormat="1" ht="13.5" customHeight="1">
      <c r="A31" s="109" t="s">
        <v>80</v>
      </c>
      <c r="B31" s="52">
        <v>7744.653</v>
      </c>
      <c r="C31" s="153">
        <v>5210.702</v>
      </c>
      <c r="D31" s="50">
        <v>5297.041</v>
      </c>
      <c r="E31" s="154">
        <v>3890.132</v>
      </c>
      <c r="F31" s="154">
        <v>1406.909</v>
      </c>
      <c r="G31" s="50">
        <v>5309.964</v>
      </c>
      <c r="H31" s="154">
        <v>1507.734</v>
      </c>
      <c r="I31" s="154">
        <v>6817.698</v>
      </c>
      <c r="J31" s="154">
        <v>5933.309</v>
      </c>
      <c r="K31" s="154">
        <v>884.389</v>
      </c>
      <c r="L31" s="110">
        <v>128.707669055232</v>
      </c>
      <c r="M31" s="111">
        <v>152.522048095026</v>
      </c>
      <c r="N31" s="24"/>
    </row>
    <row r="32" spans="1:14" s="12" customFormat="1" ht="13.5" customHeight="1">
      <c r="A32" s="109" t="s">
        <v>81</v>
      </c>
      <c r="B32" s="52">
        <v>9083.678</v>
      </c>
      <c r="C32" s="153">
        <v>5993.556</v>
      </c>
      <c r="D32" s="50">
        <v>6123.092</v>
      </c>
      <c r="E32" s="154">
        <v>4188.494</v>
      </c>
      <c r="F32" s="154">
        <v>1934.598</v>
      </c>
      <c r="G32" s="50">
        <v>5104.637</v>
      </c>
      <c r="H32" s="154">
        <v>1583.525</v>
      </c>
      <c r="I32" s="154">
        <v>6688.162</v>
      </c>
      <c r="J32" s="154">
        <v>5932.103</v>
      </c>
      <c r="K32" s="154">
        <v>756.059</v>
      </c>
      <c r="L32" s="110">
        <v>109.228507427293</v>
      </c>
      <c r="M32" s="111">
        <v>141.628542383014</v>
      </c>
      <c r="N32" s="24"/>
    </row>
    <row r="33" spans="1:14" s="12" customFormat="1" ht="13.5" customHeight="1">
      <c r="A33" s="109" t="s">
        <v>82</v>
      </c>
      <c r="B33" s="52">
        <v>8647.642</v>
      </c>
      <c r="C33" s="153">
        <v>5776.725</v>
      </c>
      <c r="D33" s="50">
        <v>5421.661</v>
      </c>
      <c r="E33" s="154">
        <v>3750.77</v>
      </c>
      <c r="F33" s="154">
        <v>1670.891</v>
      </c>
      <c r="G33" s="50">
        <v>5509.878</v>
      </c>
      <c r="H33" s="154">
        <v>1533.348</v>
      </c>
      <c r="I33" s="154">
        <v>7043.226</v>
      </c>
      <c r="J33" s="154">
        <v>6024.59</v>
      </c>
      <c r="K33" s="154">
        <v>1018.636</v>
      </c>
      <c r="L33" s="110">
        <v>129.909007590109</v>
      </c>
      <c r="M33" s="111">
        <v>160.622752128229</v>
      </c>
      <c r="N33" s="24"/>
    </row>
    <row r="34" spans="1:14" s="12" customFormat="1" ht="13.5" customHeight="1">
      <c r="A34" s="109" t="s">
        <v>83</v>
      </c>
      <c r="B34" s="52">
        <v>8674.397</v>
      </c>
      <c r="C34" s="153">
        <v>5677.81</v>
      </c>
      <c r="D34" s="50">
        <v>5649.388</v>
      </c>
      <c r="E34" s="154">
        <v>3710.425</v>
      </c>
      <c r="F34" s="154">
        <v>1938.963</v>
      </c>
      <c r="G34" s="50">
        <v>5528.275</v>
      </c>
      <c r="H34" s="154">
        <v>1543.373</v>
      </c>
      <c r="I34" s="154">
        <v>7071.648</v>
      </c>
      <c r="J34" s="154">
        <v>6114.978</v>
      </c>
      <c r="K34" s="154">
        <v>956.67</v>
      </c>
      <c r="L34" s="110">
        <v>125.175470334131</v>
      </c>
      <c r="M34" s="111">
        <v>164.805325535484</v>
      </c>
      <c r="N34" s="24"/>
    </row>
    <row r="35" spans="1:14" s="12" customFormat="1" ht="13.5" customHeight="1">
      <c r="A35" s="109" t="s">
        <v>84</v>
      </c>
      <c r="B35" s="52">
        <v>8793.732</v>
      </c>
      <c r="C35" s="153">
        <v>5800.914</v>
      </c>
      <c r="D35" s="50">
        <v>5684.255</v>
      </c>
      <c r="E35" s="154">
        <v>3802.635</v>
      </c>
      <c r="F35" s="154">
        <v>1881.62</v>
      </c>
      <c r="G35" s="50">
        <v>5630.956</v>
      </c>
      <c r="H35" s="154">
        <v>1557.351</v>
      </c>
      <c r="I35" s="154">
        <v>7188.307</v>
      </c>
      <c r="J35" s="154">
        <v>6123.731</v>
      </c>
      <c r="K35" s="154">
        <v>1064.576</v>
      </c>
      <c r="L35" s="110">
        <v>126.459967049331</v>
      </c>
      <c r="M35" s="111">
        <v>161.039147854053</v>
      </c>
      <c r="N35" s="24"/>
    </row>
    <row r="36" spans="1:14" s="12" customFormat="1" ht="13.5" customHeight="1">
      <c r="A36" s="109" t="s">
        <v>85</v>
      </c>
      <c r="B36" s="52">
        <v>8387.496</v>
      </c>
      <c r="C36" s="153">
        <v>5676.001</v>
      </c>
      <c r="D36" s="50">
        <v>5959.984</v>
      </c>
      <c r="E36" s="154">
        <v>3998.04</v>
      </c>
      <c r="F36" s="154">
        <v>1961.944</v>
      </c>
      <c r="G36" s="50">
        <v>5413.321</v>
      </c>
      <c r="H36" s="154">
        <v>1491.003</v>
      </c>
      <c r="I36" s="154">
        <v>6904.324</v>
      </c>
      <c r="J36" s="154">
        <v>5818.778</v>
      </c>
      <c r="K36" s="154">
        <v>1085.546</v>
      </c>
      <c r="L36" s="110">
        <v>115.844673408519</v>
      </c>
      <c r="M36" s="111">
        <v>145.540764974837</v>
      </c>
      <c r="N36" s="24"/>
    </row>
    <row r="37" spans="1:14" s="12" customFormat="1" ht="13.5" customHeight="1">
      <c r="A37" s="109" t="s">
        <v>86</v>
      </c>
      <c r="B37" s="52">
        <v>8120.368</v>
      </c>
      <c r="C37" s="153">
        <v>5575.675</v>
      </c>
      <c r="D37" s="50">
        <v>5256.573</v>
      </c>
      <c r="E37" s="154">
        <v>3239.38</v>
      </c>
      <c r="F37" s="154">
        <v>2017.193</v>
      </c>
      <c r="G37" s="50">
        <v>5736.832</v>
      </c>
      <c r="H37" s="154">
        <v>1486.594</v>
      </c>
      <c r="I37" s="154">
        <v>7223.426</v>
      </c>
      <c r="J37" s="154">
        <v>6116.984</v>
      </c>
      <c r="K37" s="154">
        <v>1106.442</v>
      </c>
      <c r="L37" s="110">
        <v>137.417020556929</v>
      </c>
      <c r="M37" s="111">
        <v>188.831936975594</v>
      </c>
      <c r="N37" s="24"/>
    </row>
    <row r="38" spans="1:14" s="1" customFormat="1" ht="13.5" customHeight="1">
      <c r="A38" s="115" t="s">
        <v>87</v>
      </c>
      <c r="B38" s="52">
        <v>8039.735</v>
      </c>
      <c r="C38" s="157">
        <v>5405.205</v>
      </c>
      <c r="D38" s="50">
        <v>5828.04</v>
      </c>
      <c r="E38" s="154">
        <v>3770.823</v>
      </c>
      <c r="F38" s="154">
        <v>2057.217</v>
      </c>
      <c r="G38" s="50">
        <v>5280.693</v>
      </c>
      <c r="H38" s="154">
        <v>1519.898</v>
      </c>
      <c r="I38" s="154">
        <v>6800.591</v>
      </c>
      <c r="J38" s="154">
        <v>5945.426</v>
      </c>
      <c r="K38" s="154">
        <v>855.165</v>
      </c>
      <c r="L38" s="110">
        <v>116.687445521993</v>
      </c>
      <c r="M38" s="111">
        <v>157.669187866945</v>
      </c>
      <c r="N38" s="13"/>
    </row>
    <row r="39" spans="1:14" s="1" customFormat="1" ht="13.5" customHeight="1">
      <c r="A39" s="115" t="s">
        <v>77</v>
      </c>
      <c r="B39" s="52">
        <v>8149.98</v>
      </c>
      <c r="C39" s="157">
        <v>5611.947</v>
      </c>
      <c r="D39" s="50">
        <v>5577.921</v>
      </c>
      <c r="E39" s="154">
        <v>3764.069</v>
      </c>
      <c r="F39" s="154">
        <v>1813.852</v>
      </c>
      <c r="G39" s="50">
        <v>5420.093</v>
      </c>
      <c r="H39" s="154">
        <v>1414.524</v>
      </c>
      <c r="I39" s="154">
        <v>6834.617</v>
      </c>
      <c r="J39" s="154">
        <v>5851.078</v>
      </c>
      <c r="K39" s="154">
        <v>983.539</v>
      </c>
      <c r="L39" s="110">
        <v>122.529827869559</v>
      </c>
      <c r="M39" s="111">
        <v>155.445556391235</v>
      </c>
      <c r="N39" s="13"/>
    </row>
    <row r="40" spans="1:14" s="1" customFormat="1" ht="13.5" customHeight="1">
      <c r="A40" s="115" t="s">
        <v>78</v>
      </c>
      <c r="B40" s="52">
        <v>7716.467</v>
      </c>
      <c r="C40" s="157">
        <v>5310.046</v>
      </c>
      <c r="D40" s="50">
        <v>5394.823</v>
      </c>
      <c r="E40" s="154">
        <v>3672.816</v>
      </c>
      <c r="F40" s="154">
        <v>1722.007</v>
      </c>
      <c r="G40" s="50">
        <v>5296.191</v>
      </c>
      <c r="H40" s="154">
        <v>1453.649</v>
      </c>
      <c r="I40" s="154">
        <v>6749.84</v>
      </c>
      <c r="J40" s="154">
        <v>5802.608</v>
      </c>
      <c r="K40" s="154">
        <v>947.232</v>
      </c>
      <c r="L40" s="110">
        <v>125.116987156019</v>
      </c>
      <c r="M40" s="111">
        <v>157.987985240752</v>
      </c>
      <c r="N40" s="13"/>
    </row>
    <row r="41" spans="1:14" s="1" customFormat="1" ht="13.5" customHeight="1">
      <c r="A41" s="115" t="s">
        <v>137</v>
      </c>
      <c r="B41" s="52">
        <v>7785.158</v>
      </c>
      <c r="C41" s="157">
        <v>5168.486</v>
      </c>
      <c r="D41" s="50">
        <v>5341.608</v>
      </c>
      <c r="E41" s="154">
        <v>3421.009</v>
      </c>
      <c r="F41" s="154">
        <v>1920.599</v>
      </c>
      <c r="G41" s="50">
        <v>5116.251</v>
      </c>
      <c r="H41" s="154">
        <v>1460.467</v>
      </c>
      <c r="I41" s="154">
        <v>6576.718</v>
      </c>
      <c r="J41" s="154">
        <v>5794.095</v>
      </c>
      <c r="K41" s="154">
        <v>782.623</v>
      </c>
      <c r="L41" s="110">
        <v>123.122438037384</v>
      </c>
      <c r="M41" s="111">
        <v>169.368013939747</v>
      </c>
      <c r="N41" s="13"/>
    </row>
    <row r="42" spans="1:14" s="1" customFormat="1" ht="13.5" customHeight="1">
      <c r="A42" s="112" t="s">
        <v>88</v>
      </c>
      <c r="B42" s="49">
        <v>68.691</v>
      </c>
      <c r="C42" s="155">
        <v>-141.56</v>
      </c>
      <c r="D42" s="51">
        <v>-53.215</v>
      </c>
      <c r="E42" s="156">
        <v>-251.807</v>
      </c>
      <c r="F42" s="156">
        <v>198.592</v>
      </c>
      <c r="G42" s="51">
        <v>-179.94</v>
      </c>
      <c r="H42" s="156">
        <v>6.818</v>
      </c>
      <c r="I42" s="156">
        <v>-173.122</v>
      </c>
      <c r="J42" s="156">
        <v>-8.513</v>
      </c>
      <c r="K42" s="156">
        <v>-164.609</v>
      </c>
      <c r="L42" s="116" t="s">
        <v>67</v>
      </c>
      <c r="M42" s="117" t="s">
        <v>67</v>
      </c>
      <c r="N42" s="13"/>
    </row>
    <row r="43" spans="1:14" s="1" customFormat="1" ht="13.5" customHeight="1">
      <c r="A43" s="115" t="s">
        <v>89</v>
      </c>
      <c r="B43" s="53">
        <v>100.890187180221</v>
      </c>
      <c r="C43" s="17">
        <v>97.3341097233432</v>
      </c>
      <c r="D43" s="110">
        <v>99.0135913634237</v>
      </c>
      <c r="E43" s="121">
        <v>93.1440344411481</v>
      </c>
      <c r="F43" s="121">
        <v>111.532589588776</v>
      </c>
      <c r="G43" s="110">
        <v>96.6024639217127</v>
      </c>
      <c r="H43" s="121">
        <v>100.469026566936</v>
      </c>
      <c r="I43" s="121">
        <v>97.4351688336316</v>
      </c>
      <c r="J43" s="121">
        <v>99.8532901067933</v>
      </c>
      <c r="K43" s="121">
        <v>82.6221031384074</v>
      </c>
      <c r="L43" s="122" t="s">
        <v>67</v>
      </c>
      <c r="M43" s="123" t="s">
        <v>67</v>
      </c>
      <c r="N43" s="13"/>
    </row>
    <row r="44" spans="1:14" s="1" customFormat="1" ht="13.5" customHeight="1">
      <c r="A44" s="118" t="s">
        <v>90</v>
      </c>
      <c r="B44" s="54">
        <v>-677.472</v>
      </c>
      <c r="C44" s="158">
        <v>-535.535</v>
      </c>
      <c r="D44" s="55">
        <v>-274.561</v>
      </c>
      <c r="E44" s="159">
        <v>-362.734</v>
      </c>
      <c r="F44" s="159">
        <v>88.173</v>
      </c>
      <c r="G44" s="55">
        <v>-56.149</v>
      </c>
      <c r="H44" s="159">
        <v>13.031</v>
      </c>
      <c r="I44" s="159">
        <v>-43.118</v>
      </c>
      <c r="J44" s="159">
        <v>57.991</v>
      </c>
      <c r="K44" s="159">
        <v>-101.109</v>
      </c>
      <c r="L44" s="119" t="s">
        <v>67</v>
      </c>
      <c r="M44" s="120" t="s">
        <v>67</v>
      </c>
      <c r="N44" s="13"/>
    </row>
    <row r="45" spans="1:14" s="1" customFormat="1" ht="13.5" customHeight="1">
      <c r="A45" s="124" t="s">
        <v>91</v>
      </c>
      <c r="B45" s="74">
        <v>91.9945454309121</v>
      </c>
      <c r="C45" s="125">
        <v>90.6112722937029</v>
      </c>
      <c r="D45" s="75">
        <v>95.1112404202936</v>
      </c>
      <c r="E45" s="126">
        <v>90.4133552410932</v>
      </c>
      <c r="F45" s="126">
        <v>104.811817775997</v>
      </c>
      <c r="G45" s="75">
        <v>98.914449771866</v>
      </c>
      <c r="H45" s="126">
        <v>100.900281601397</v>
      </c>
      <c r="I45" s="126">
        <v>99.3486545588138</v>
      </c>
      <c r="J45" s="126">
        <v>101.010982367125</v>
      </c>
      <c r="K45" s="126">
        <v>88.5588617363635</v>
      </c>
      <c r="L45" s="127" t="s">
        <v>67</v>
      </c>
      <c r="M45" s="128" t="s">
        <v>67</v>
      </c>
      <c r="N45" s="13"/>
    </row>
    <row r="46" spans="1:13" s="1" customFormat="1" ht="15" customHeight="1">
      <c r="A46" s="3" t="s">
        <v>138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s="1" customFormat="1" ht="15" customHeight="1">
      <c r="A47" s="3" t="s">
        <v>68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s="1" customFormat="1" ht="15" customHeight="1">
      <c r="A48" s="3" t="s">
        <v>139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50" ht="11.25">
      <c r="A50" s="2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&amp;C- 4 -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鋼材倶楽部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堂田 陽介</cp:lastModifiedBy>
  <cp:lastPrinted>2020-01-31T02:35:18Z</cp:lastPrinted>
  <dcterms:created xsi:type="dcterms:W3CDTF">2001-10-10T01:36:45Z</dcterms:created>
  <dcterms:modified xsi:type="dcterms:W3CDTF">2020-01-31T02:38:42Z</dcterms:modified>
  <cp:category/>
  <cp:version/>
  <cp:contentType/>
  <cp:contentStatus/>
</cp:coreProperties>
</file>