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0" yWindow="15" windowWidth="14955" windowHeight="10125" activeTab="0"/>
  </bookViews>
  <sheets>
    <sheet name="総括表" sheetId="1" r:id="rId1"/>
    <sheet name="在庫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<sst xmlns="http://schemas.openxmlformats.org/spreadsheetml/2006/main" count="259" uniqueCount="167">
  <si>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</si>
  <si>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</si>
  <si>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</si>
  <si>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</si>
  <si>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</si>
  <si>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</si>
  <si>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</si>
  <si>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</si>
  <si>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</si>
  <si>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</si>
  <si>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</si>
  <si>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</si>
  <si>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</si>
  <si>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</si>
  <si>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</si>
  <si>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</si>
  <si>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</si>
  <si>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</si>
  <si>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</si>
  <si>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</si>
  <si>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</si>
  <si>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</si>
  <si>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ﾊﾞｰｲﾝｺｲﾙ</t>
  </si>
  <si>
    <t>線材計</t>
  </si>
  <si>
    <t>普通線材</t>
  </si>
  <si>
    <t>特殊線材</t>
  </si>
  <si>
    <t>厚板</t>
  </si>
  <si>
    <t>冷間薄板類</t>
  </si>
  <si>
    <t>冷延電気鋼帯</t>
  </si>
  <si>
    <t>ブリキ</t>
  </si>
  <si>
    <t>ティンフリースチール</t>
  </si>
  <si>
    <t>亜鉛めっき鋼板</t>
  </si>
  <si>
    <t>鋼管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</si>
  <si>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</si>
  <si>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</si>
  <si>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</si>
  <si>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</si>
  <si>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</si>
  <si>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</si>
  <si>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</si>
  <si>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</si>
  <si>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</si>
  <si>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</si>
  <si>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</si>
  <si>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</si>
  <si>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</si>
  <si>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</si>
  <si>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</si>
  <si>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</si>
  <si>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</si>
  <si>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</si>
  <si>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</si>
  <si>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</si>
  <si>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</si>
  <si>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</si>
  <si>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</si>
  <si>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</si>
  <si>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</si>
  <si>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</si>
  <si>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</si>
  <si>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</si>
  <si>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</si>
  <si>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</si>
  <si>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</si>
  <si>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</si>
  <si>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</si>
  <si>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</si>
  <si>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</si>
  <si>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</si>
  <si>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</si>
  <si>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</si>
  <si>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</si>
  <si>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</si>
  <si>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</si>
  <si>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</si>
  <si>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</si>
  <si>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</si>
  <si>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</si>
  <si>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</si>
  <si>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</si>
  <si>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</si>
  <si>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</si>
  <si>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</si>
  <si>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</si>
  <si>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</si>
  <si>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</si>
  <si>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</si>
  <si>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</si>
  <si>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</si>
  <si>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</si>
  <si>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</si>
  <si>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</si>
  <si>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</si>
  <si>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 xml:space="preserve">   一般社団法人日本鉄鋼連盟</t>
  </si>
  <si>
    <t xml:space="preserve"> 一般社団法人日本鉄鋼連盟</t>
  </si>
  <si>
    <t>軌条・外輪</t>
  </si>
  <si>
    <t>　　　　３.*の普通線材はバーインコイルを含む。</t>
  </si>
  <si>
    <t>業務部　統計グループ</t>
  </si>
  <si>
    <t>-*</t>
  </si>
  <si>
    <t>２０２０ 年度</t>
  </si>
  <si>
    <t>2021年 1～ 3月期</t>
  </si>
  <si>
    <t>２０２１ 年度</t>
  </si>
  <si>
    <t>2022年 1～ 3月期</t>
  </si>
  <si>
    <t>2023年   1月</t>
  </si>
  <si>
    <t>２０２２ 年度</t>
  </si>
  <si>
    <t>2023年 1～ 3月期</t>
  </si>
  <si>
    <t>線材計</t>
  </si>
  <si>
    <t>前月</t>
  </si>
  <si>
    <t>前年同月</t>
  </si>
  <si>
    <t>前月比</t>
  </si>
  <si>
    <t>前年同月比</t>
  </si>
  <si>
    <t>在庫率</t>
  </si>
  <si>
    <t>2024年   1月</t>
  </si>
  <si>
    <t>（ 2024年2月　速報 ）</t>
  </si>
  <si>
    <t>出  所：経済産業省・日本鉄鋼連盟</t>
  </si>
  <si>
    <t>注　記：１.船待在庫は日本鉄鋼連盟調べによる。</t>
  </si>
  <si>
    <t>普通鋼鋼材在庫速報</t>
  </si>
  <si>
    <t>( 2024年2月末 )</t>
  </si>
  <si>
    <t>(単位：1,000トン）</t>
  </si>
  <si>
    <t>業務部　統計グループ</t>
  </si>
  <si>
    <t>軌条・外輪</t>
  </si>
  <si>
    <t>鋼</t>
  </si>
  <si>
    <t>計</t>
  </si>
  <si>
    <t>矢</t>
  </si>
  <si>
    <t>板</t>
  </si>
  <si>
    <t>鋼板</t>
  </si>
  <si>
    <t>冷間薄板類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</si>
  <si>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</si>
  <si>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</si>
  <si>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</si>
  <si>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</si>
  <si>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</si>
  <si>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( 2024年2月 速報 )</t>
  </si>
  <si>
    <t>業務部　統計グループ</t>
  </si>
  <si>
    <t>2022年   6月</t>
  </si>
  <si>
    <t xml:space="preserve">    　 P 2月</t>
  </si>
  <si>
    <t>　出  所：経済産業省・日本鉄鋼連盟</t>
  </si>
  <si>
    <t>　　  　　２.1,000トン未満四捨五入のため合計は必ずしも一致しない。</t>
  </si>
  <si>
    <t>一般社団法人 日本鉄鋼連盟</t>
  </si>
  <si>
    <t>業務部 統計グループ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</si>
  <si>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</si>
  <si>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</si>
  <si>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</si>
  <si>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</si>
  <si>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</si>
  <si>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</si>
  <si>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</si>
  <si>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</si>
  <si>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</si>
  <si>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</si>
  <si>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</si>
  <si>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</si>
  <si>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</si>
  <si>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>ぶりの</t>
  </si>
  <si>
    <t xml:space="preserve">  メーカー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</si>
  <si>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</si>
  <si>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</si>
  <si>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</si>
  <si>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</si>
  <si>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</si>
  <si>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</si>
  <si>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問合せ先：</t>
  </si>
  <si>
    <t>業務部 統計グループ(03-3669-4817)</t>
  </si>
  <si>
    <t>総務部 総務・秘書・広報グループ（03-3669-4822)</t>
  </si>
  <si>
    <t>2024年2月分普通鋼鋼材需給（速報）総括表</t>
  </si>
  <si>
    <t>前月比5.4ポイント上昇</t>
  </si>
  <si>
    <t>前月比7.9ポイント低下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</si>
</sst>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&quot;*&quot;#,##0;&quot;*&quot;\-#,##0;;\ "/>
    <numFmt numFmtId="193" formatCode="&quot;*&quot;#,##0.0;&quot;*&quot;\-#,##0.0;\ "/>
    <numFmt numFmtId="194" formatCode="#,##0;\-#,##0;;\ "/>
    <numFmt numFmtId="195" formatCode="#,##0;&quot;▲&quot;#,##0"/>
    <numFmt numFmtId="196" formatCode="#,##0.0;&quot;▲ &quot;#,##0.0"/>
    <numFmt numFmtId="197" formatCode="#&quot;ヵ月&quot;"/>
    <numFmt numFmtId="198" formatCode="#,##0.0_ "/>
    <numFmt numFmtId="199" formatCode="#,##0;&quot;▲ &quot;#,##0"/>
    <numFmt numFmtId="200" formatCode="#&quot;カ月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14999000728130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dotted"/>
      <right style="thin"/>
      <top style="dotted"/>
      <bottom style="thin"/>
    </border>
    <border>
      <left/>
      <right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thin"/>
      <right style="hair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62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>
      <alignment/>
      <protection/>
    </xf>
    <xf numFmtId="0" fontId="4" fillId="0" borderId="0" xfId="61" applyFont="1">
      <alignment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1">
      <alignment/>
      <protection/>
    </xf>
    <xf numFmtId="0" fontId="2" fillId="0" borderId="0" xfId="62" applyFill="1" applyBorder="1">
      <alignment/>
      <protection/>
    </xf>
    <xf numFmtId="0" fontId="2" fillId="0" borderId="0" xfId="62" applyFill="1">
      <alignment/>
      <protection/>
    </xf>
    <xf numFmtId="0" fontId="2" fillId="0" borderId="0" xfId="62" applyFill="1" applyBorder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0" xfId="62" applyBorder="1">
      <alignment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2" applyNumberFormat="1" applyFont="1" applyFill="1" applyBorder="1" applyAlignment="1">
      <alignment horizontal="right" vertical="center"/>
      <protection/>
    </xf>
    <xf numFmtId="0" fontId="10" fillId="0" borderId="0" xfId="63" applyFont="1" applyAlignment="1">
      <alignment/>
      <protection/>
    </xf>
    <xf numFmtId="0" fontId="11" fillId="0" borderId="0" xfId="62" applyFont="1">
      <alignment/>
      <protection/>
    </xf>
    <xf numFmtId="0" fontId="2" fillId="0" borderId="0" xfId="62" applyFont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Alignment="1">
      <alignment horizontal="right"/>
      <protection/>
    </xf>
    <xf numFmtId="0" fontId="2" fillId="0" borderId="0" xfId="62" applyBorder="1" applyAlignment="1">
      <alignment vertical="center"/>
      <protection/>
    </xf>
    <xf numFmtId="0" fontId="2" fillId="0" borderId="0" xfId="62" applyFont="1">
      <alignment/>
      <protection/>
    </xf>
    <xf numFmtId="0" fontId="5" fillId="0" borderId="0" xfId="62" applyFont="1" applyAlignment="1">
      <alignment horizontal="left"/>
      <protection/>
    </xf>
    <xf numFmtId="0" fontId="4" fillId="0" borderId="0" xfId="62" applyFont="1" applyAlignment="1">
      <alignment horizontal="centerContinuous"/>
      <protection/>
    </xf>
    <xf numFmtId="0" fontId="5" fillId="0" borderId="0" xfId="61" applyFont="1">
      <alignment/>
      <protection/>
    </xf>
    <xf numFmtId="0" fontId="10" fillId="0" borderId="0" xfId="63" applyFont="1">
      <alignment/>
      <protection/>
    </xf>
    <xf numFmtId="0" fontId="4" fillId="0" borderId="0" xfId="62" applyFont="1" applyAlignment="1">
      <alignment horizontal="right"/>
      <protection/>
    </xf>
    <xf numFmtId="0" fontId="4" fillId="0" borderId="10" xfId="62" applyFont="1" applyFill="1" applyBorder="1">
      <alignment/>
      <protection/>
    </xf>
    <xf numFmtId="0" fontId="4" fillId="0" borderId="11" xfId="62" applyFont="1" applyFill="1" applyBorder="1">
      <alignment/>
      <protection/>
    </xf>
    <xf numFmtId="0" fontId="4" fillId="0" borderId="12" xfId="62" applyFont="1" applyFill="1" applyBorder="1" applyAlignment="1">
      <alignment/>
      <protection/>
    </xf>
    <xf numFmtId="0" fontId="4" fillId="0" borderId="13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centerContinuous"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distributed"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184" fontId="8" fillId="0" borderId="13" xfId="62" applyNumberFormat="1" applyFont="1" applyFill="1" applyBorder="1" applyAlignment="1">
      <alignment horizontal="right" vertical="center"/>
      <protection/>
    </xf>
    <xf numFmtId="184" fontId="8" fillId="0" borderId="21" xfId="62" applyNumberFormat="1" applyFont="1" applyFill="1" applyBorder="1" applyAlignment="1">
      <alignment horizontal="right" vertical="center"/>
      <protection/>
    </xf>
    <xf numFmtId="184" fontId="8" fillId="0" borderId="10" xfId="62" applyNumberFormat="1" applyFont="1" applyFill="1" applyBorder="1" applyAlignment="1">
      <alignment horizontal="right" vertical="center"/>
      <protection/>
    </xf>
    <xf numFmtId="184" fontId="8" fillId="0" borderId="17" xfId="62" applyNumberFormat="1" applyFont="1" applyFill="1" applyBorder="1" applyAlignment="1">
      <alignment horizontal="right" vertical="center"/>
      <protection/>
    </xf>
    <xf numFmtId="185" fontId="8" fillId="0" borderId="17" xfId="62" applyNumberFormat="1" applyFont="1" applyFill="1" applyBorder="1" applyAlignment="1">
      <alignment horizontal="right" vertical="center"/>
      <protection/>
    </xf>
    <xf numFmtId="184" fontId="8" fillId="0" borderId="22" xfId="62" applyNumberFormat="1" applyFont="1" applyFill="1" applyBorder="1" applyAlignment="1">
      <alignment horizontal="right" vertical="center"/>
      <protection/>
    </xf>
    <xf numFmtId="184" fontId="8" fillId="0" borderId="23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left" vertical="center"/>
      <protection/>
    </xf>
    <xf numFmtId="184" fontId="8" fillId="0" borderId="24" xfId="62" applyNumberFormat="1" applyFont="1" applyFill="1" applyBorder="1" applyAlignment="1">
      <alignment horizontal="right" vertical="center"/>
      <protection/>
    </xf>
    <xf numFmtId="184" fontId="8" fillId="0" borderId="25" xfId="62" applyNumberFormat="1" applyFont="1" applyFill="1" applyBorder="1" applyAlignment="1">
      <alignment horizontal="right" vertical="center"/>
      <protection/>
    </xf>
    <xf numFmtId="0" fontId="8" fillId="0" borderId="23" xfId="62" applyFont="1" applyFill="1" applyBorder="1" applyAlignment="1">
      <alignment horizontal="left" vertical="center"/>
      <protection/>
    </xf>
    <xf numFmtId="0" fontId="8" fillId="0" borderId="26" xfId="62" applyFont="1" applyFill="1" applyBorder="1" applyAlignment="1">
      <alignment horizontal="left" vertical="center"/>
      <protection/>
    </xf>
    <xf numFmtId="0" fontId="8" fillId="0" borderId="27" xfId="62" applyFont="1" applyFill="1" applyBorder="1" applyAlignment="1">
      <alignment horizontal="left" vertical="center"/>
      <protection/>
    </xf>
    <xf numFmtId="184" fontId="8" fillId="0" borderId="28" xfId="62" applyNumberFormat="1" applyFont="1" applyFill="1" applyBorder="1" applyAlignment="1">
      <alignment horizontal="right" vertical="center"/>
      <protection/>
    </xf>
    <xf numFmtId="184" fontId="8" fillId="0" borderId="29" xfId="62" applyNumberFormat="1" applyFont="1" applyFill="1" applyBorder="1" applyAlignment="1">
      <alignment horizontal="right" vertical="center"/>
      <protection/>
    </xf>
    <xf numFmtId="0" fontId="8" fillId="0" borderId="30" xfId="62" applyFont="1" applyFill="1" applyBorder="1" applyAlignment="1">
      <alignment horizontal="left" vertical="center"/>
      <protection/>
    </xf>
    <xf numFmtId="0" fontId="8" fillId="0" borderId="31" xfId="62" applyFont="1" applyFill="1" applyBorder="1" applyAlignment="1">
      <alignment horizontal="distributed" vertical="center"/>
      <protection/>
    </xf>
    <xf numFmtId="0" fontId="8" fillId="0" borderId="32" xfId="62" applyFont="1" applyFill="1" applyBorder="1" applyAlignment="1">
      <alignment horizontal="left" vertical="center"/>
      <protection/>
    </xf>
    <xf numFmtId="0" fontId="8" fillId="0" borderId="33" xfId="62" applyFont="1" applyFill="1" applyBorder="1" applyAlignment="1">
      <alignment horizontal="distributed" vertical="center"/>
      <protection/>
    </xf>
    <xf numFmtId="184" fontId="8" fillId="0" borderId="19" xfId="62" applyNumberFormat="1" applyFont="1" applyFill="1" applyBorder="1" applyAlignment="1">
      <alignment horizontal="right" vertical="center"/>
      <protection/>
    </xf>
    <xf numFmtId="184" fontId="8" fillId="0" borderId="18" xfId="62" applyNumberFormat="1" applyFont="1" applyFill="1" applyBorder="1" applyAlignment="1">
      <alignment horizontal="right" vertical="center"/>
      <protection/>
    </xf>
    <xf numFmtId="38" fontId="8" fillId="0" borderId="34" xfId="48" applyFont="1" applyFill="1" applyBorder="1" applyAlignment="1">
      <alignment horizontal="right" vertical="center"/>
    </xf>
    <xf numFmtId="38" fontId="8" fillId="0" borderId="35" xfId="48" applyFont="1" applyFill="1" applyBorder="1" applyAlignment="1">
      <alignment horizontal="right" vertical="center"/>
    </xf>
    <xf numFmtId="186" fontId="8" fillId="0" borderId="28" xfId="62" applyNumberFormat="1" applyFont="1" applyFill="1" applyBorder="1" applyAlignment="1">
      <alignment horizontal="right" vertical="center"/>
      <protection/>
    </xf>
    <xf numFmtId="186" fontId="8" fillId="0" borderId="29" xfId="62" applyNumberFormat="1" applyFont="1" applyFill="1" applyBorder="1" applyAlignment="1">
      <alignment horizontal="right" vertical="center"/>
      <protection/>
    </xf>
    <xf numFmtId="185" fontId="8" fillId="0" borderId="20" xfId="62" applyNumberFormat="1" applyFont="1" applyFill="1" applyBorder="1" applyAlignment="1">
      <alignment horizontal="right" vertical="center"/>
      <protection/>
    </xf>
    <xf numFmtId="185" fontId="8" fillId="0" borderId="14" xfId="62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2" fillId="0" borderId="10" xfId="62" applyFill="1" applyBorder="1">
      <alignment/>
      <protection/>
    </xf>
    <xf numFmtId="0" fontId="8" fillId="0" borderId="13" xfId="62" applyFont="1" applyFill="1" applyBorder="1">
      <alignment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36" xfId="62" applyFont="1" applyFill="1" applyBorder="1" applyAlignment="1">
      <alignment horizontal="center" vertical="center" wrapText="1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37" xfId="62" applyFont="1" applyFill="1" applyBorder="1" applyAlignment="1">
      <alignment horizontal="distributed" vertical="center"/>
      <protection/>
    </xf>
    <xf numFmtId="0" fontId="2" fillId="0" borderId="38" xfId="62" applyFont="1" applyFill="1" applyBorder="1" applyAlignment="1">
      <alignment horizontal="distributed" vertical="center"/>
      <protection/>
    </xf>
    <xf numFmtId="0" fontId="2" fillId="0" borderId="39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>
      <alignment horizontal="center" vertical="center"/>
      <protection/>
    </xf>
    <xf numFmtId="0" fontId="2" fillId="0" borderId="41" xfId="62" applyFont="1" applyFill="1" applyBorder="1" applyAlignment="1">
      <alignment horizontal="distributed" vertical="center"/>
      <protection/>
    </xf>
    <xf numFmtId="0" fontId="2" fillId="0" borderId="37" xfId="62" applyFill="1" applyBorder="1" applyAlignment="1">
      <alignment horizontal="center" vertical="center"/>
      <protection/>
    </xf>
    <xf numFmtId="0" fontId="2" fillId="0" borderId="42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vertical="center"/>
      <protection/>
    </xf>
    <xf numFmtId="0" fontId="2" fillId="0" borderId="43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horizontal="center" vertical="center"/>
      <protection/>
    </xf>
    <xf numFmtId="0" fontId="2" fillId="0" borderId="40" xfId="62" applyFill="1" applyBorder="1" applyAlignment="1">
      <alignment horizontal="center" vertical="center"/>
      <protection/>
    </xf>
    <xf numFmtId="0" fontId="2" fillId="0" borderId="23" xfId="62" applyFill="1" applyBorder="1" applyAlignment="1">
      <alignment horizontal="center" vertical="center"/>
      <protection/>
    </xf>
    <xf numFmtId="0" fontId="4" fillId="0" borderId="13" xfId="62" applyFont="1" applyFill="1" applyBorder="1">
      <alignment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Continuous" vertical="center"/>
      <protection/>
    </xf>
    <xf numFmtId="0" fontId="4" fillId="0" borderId="20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44" xfId="62" applyFont="1" applyFill="1" applyBorder="1" applyAlignment="1">
      <alignment horizontal="distributed" vertical="center"/>
      <protection/>
    </xf>
    <xf numFmtId="0" fontId="15" fillId="0" borderId="45" xfId="62" applyFont="1" applyFill="1" applyBorder="1" applyAlignment="1">
      <alignment horizontal="center" vertical="center" wrapText="1"/>
      <protection/>
    </xf>
    <xf numFmtId="0" fontId="4" fillId="0" borderId="46" xfId="62" applyFont="1" applyFill="1" applyBorder="1" applyAlignment="1">
      <alignment horizontal="distributed" vertical="center"/>
      <protection/>
    </xf>
    <xf numFmtId="0" fontId="4" fillId="0" borderId="47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centerContinuous" vertical="center"/>
      <protection/>
    </xf>
    <xf numFmtId="185" fontId="8" fillId="0" borderId="21" xfId="62" applyNumberFormat="1" applyFont="1" applyFill="1" applyBorder="1" applyAlignment="1">
      <alignment horizontal="right" vertical="center"/>
      <protection/>
    </xf>
    <xf numFmtId="185" fontId="8" fillId="0" borderId="43" xfId="62" applyNumberFormat="1" applyFont="1" applyFill="1" applyBorder="1" applyAlignment="1">
      <alignment horizontal="right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185" fontId="8" fillId="0" borderId="10" xfId="62" applyNumberFormat="1" applyFont="1" applyFill="1" applyBorder="1" applyAlignment="1">
      <alignment horizontal="right" vertical="center"/>
      <protection/>
    </xf>
    <xf numFmtId="185" fontId="8" fillId="0" borderId="48" xfId="62" applyNumberFormat="1" applyFont="1" applyFill="1" applyBorder="1" applyAlignment="1">
      <alignment horizontal="right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48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185" fontId="8" fillId="0" borderId="30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43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185" fontId="8" fillId="0" borderId="15" xfId="62" applyNumberFormat="1" applyFont="1" applyFill="1" applyBorder="1" applyAlignment="1">
      <alignment horizontal="right" vertical="center"/>
      <protection/>
    </xf>
    <xf numFmtId="185" fontId="8" fillId="0" borderId="46" xfId="62" applyNumberFormat="1" applyFont="1" applyFill="1" applyBorder="1" applyAlignment="1">
      <alignment horizontal="right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185" fontId="8" fillId="0" borderId="17" xfId="62" applyNumberFormat="1" applyFont="1" applyFill="1" applyBorder="1" applyAlignment="1">
      <alignment horizontal="right" vertical="center" shrinkToFit="1"/>
      <protection/>
    </xf>
    <xf numFmtId="185" fontId="8" fillId="0" borderId="22" xfId="62" applyNumberFormat="1" applyFont="1" applyFill="1" applyBorder="1" applyAlignment="1">
      <alignment horizontal="right" vertical="center" shrinkToFit="1"/>
      <protection/>
    </xf>
    <xf numFmtId="185" fontId="8" fillId="0" borderId="24" xfId="62" applyNumberFormat="1" applyFont="1" applyFill="1" applyBorder="1" applyAlignment="1">
      <alignment horizontal="right" vertical="center" shrinkToFit="1"/>
      <protection/>
    </xf>
    <xf numFmtId="185" fontId="8" fillId="0" borderId="28" xfId="62" applyNumberFormat="1" applyFont="1" applyFill="1" applyBorder="1" applyAlignment="1">
      <alignment horizontal="right" vertical="center" shrinkToFit="1"/>
      <protection/>
    </xf>
    <xf numFmtId="185" fontId="8" fillId="0" borderId="19" xfId="62" applyNumberFormat="1" applyFont="1" applyFill="1" applyBorder="1" applyAlignment="1">
      <alignment horizontal="right" vertical="center" shrinkToFit="1"/>
      <protection/>
    </xf>
    <xf numFmtId="185" fontId="8" fillId="0" borderId="13" xfId="62" applyNumberFormat="1" applyFont="1" applyFill="1" applyBorder="1" applyAlignment="1">
      <alignment horizontal="right" vertical="center" shrinkToFit="1"/>
      <protection/>
    </xf>
    <xf numFmtId="185" fontId="8" fillId="0" borderId="34" xfId="62" applyNumberFormat="1" applyFont="1" applyFill="1" applyBorder="1" applyAlignment="1">
      <alignment horizontal="right" vertical="center" shrinkToFit="1"/>
      <protection/>
    </xf>
    <xf numFmtId="187" fontId="8" fillId="0" borderId="28" xfId="62" applyNumberFormat="1" applyFont="1" applyFill="1" applyBorder="1" applyAlignment="1">
      <alignment horizontal="center" vertical="center" shrinkToFit="1"/>
      <protection/>
    </xf>
    <xf numFmtId="187" fontId="8" fillId="0" borderId="20" xfId="62" applyNumberFormat="1" applyFont="1" applyFill="1" applyBorder="1" applyAlignment="1">
      <alignment horizontal="center" vertical="center" shrinkToFit="1"/>
      <protection/>
    </xf>
    <xf numFmtId="191" fontId="13" fillId="0" borderId="50" xfId="62" applyNumberFormat="1" applyFont="1" applyFill="1" applyBorder="1" applyAlignment="1">
      <alignment horizontal="right" vertical="center" shrinkToFit="1"/>
      <protection/>
    </xf>
    <xf numFmtId="191" fontId="13" fillId="0" borderId="51" xfId="62" applyNumberFormat="1" applyFont="1" applyFill="1" applyBorder="1" applyAlignment="1">
      <alignment horizontal="right" vertical="center" shrinkToFit="1"/>
      <protection/>
    </xf>
    <xf numFmtId="185" fontId="13" fillId="0" borderId="52" xfId="62" applyNumberFormat="1" applyFont="1" applyFill="1" applyBorder="1" applyAlignment="1">
      <alignment horizontal="right" vertical="center" shrinkToFit="1"/>
      <protection/>
    </xf>
    <xf numFmtId="191" fontId="13" fillId="0" borderId="21" xfId="62" applyNumberFormat="1" applyFont="1" applyFill="1" applyBorder="1" applyAlignment="1">
      <alignment horizontal="right" vertical="center" shrinkToFit="1"/>
      <protection/>
    </xf>
    <xf numFmtId="191" fontId="13" fillId="0" borderId="30" xfId="62" applyNumberFormat="1" applyFont="1" applyFill="1" applyBorder="1" applyAlignment="1">
      <alignment horizontal="right" vertical="center" shrinkToFit="1"/>
      <protection/>
    </xf>
    <xf numFmtId="185" fontId="13" fillId="0" borderId="17" xfId="62" applyNumberFormat="1" applyFont="1" applyFill="1" applyBorder="1" applyAlignment="1">
      <alignment horizontal="right" vertical="center" shrinkToFit="1"/>
      <protection/>
    </xf>
    <xf numFmtId="191" fontId="13" fillId="0" borderId="23" xfId="62" applyNumberFormat="1" applyFont="1" applyFill="1" applyBorder="1" applyAlignment="1">
      <alignment horizontal="right" vertical="center" shrinkToFit="1"/>
      <protection/>
    </xf>
    <xf numFmtId="191" fontId="13" fillId="0" borderId="36" xfId="62" applyNumberFormat="1" applyFont="1" applyFill="1" applyBorder="1" applyAlignment="1">
      <alignment horizontal="right" vertical="center" shrinkToFit="1"/>
      <protection/>
    </xf>
    <xf numFmtId="185" fontId="13" fillId="0" borderId="22" xfId="62" applyNumberFormat="1" applyFont="1" applyFill="1" applyBorder="1" applyAlignment="1">
      <alignment horizontal="right" vertical="center" shrinkToFit="1"/>
      <protection/>
    </xf>
    <xf numFmtId="191" fontId="13" fillId="0" borderId="10" xfId="62" applyNumberFormat="1" applyFont="1" applyFill="1" applyBorder="1" applyAlignment="1">
      <alignment horizontal="right" vertical="center" shrinkToFit="1"/>
      <protection/>
    </xf>
    <xf numFmtId="191" fontId="13" fillId="0" borderId="53" xfId="62" applyNumberFormat="1" applyFont="1" applyFill="1" applyBorder="1" applyAlignment="1">
      <alignment horizontal="right" vertical="center" shrinkToFit="1"/>
      <protection/>
    </xf>
    <xf numFmtId="185" fontId="13" fillId="0" borderId="13" xfId="62" applyNumberFormat="1" applyFont="1" applyFill="1" applyBorder="1" applyAlignment="1">
      <alignment horizontal="right" vertical="center" shrinkToFit="1"/>
      <protection/>
    </xf>
    <xf numFmtId="191" fontId="13" fillId="0" borderId="54" xfId="62" applyNumberFormat="1" applyFont="1" applyFill="1" applyBorder="1" applyAlignment="1">
      <alignment horizontal="right" vertical="center" shrinkToFit="1"/>
      <protection/>
    </xf>
    <xf numFmtId="191" fontId="13" fillId="0" borderId="55" xfId="62" applyNumberFormat="1" applyFont="1" applyFill="1" applyBorder="1" applyAlignment="1">
      <alignment horizontal="right" vertical="center" shrinkToFit="1"/>
      <protection/>
    </xf>
    <xf numFmtId="185" fontId="13" fillId="0" borderId="56" xfId="62" applyNumberFormat="1" applyFont="1" applyFill="1" applyBorder="1" applyAlignment="1">
      <alignment horizontal="right" vertical="center" shrinkToFit="1"/>
      <protection/>
    </xf>
    <xf numFmtId="184" fontId="8" fillId="0" borderId="0" xfId="62" applyNumberFormat="1" applyFont="1" applyFill="1" applyBorder="1" applyAlignment="1">
      <alignment horizontal="right" vertical="center"/>
      <protection/>
    </xf>
    <xf numFmtId="184" fontId="8" fillId="0" borderId="30" xfId="62" applyNumberFormat="1" applyFont="1" applyFill="1" applyBorder="1" applyAlignment="1">
      <alignment horizontal="right" vertical="center"/>
      <protection/>
    </xf>
    <xf numFmtId="184" fontId="8" fillId="0" borderId="11" xfId="62" applyNumberFormat="1" applyFont="1" applyFill="1" applyBorder="1" applyAlignment="1">
      <alignment horizontal="right" vertical="center"/>
      <protection/>
    </xf>
    <xf numFmtId="184" fontId="8" fillId="0" borderId="53" xfId="62" applyNumberFormat="1" applyFont="1" applyFill="1" applyBorder="1" applyAlignment="1">
      <alignment horizontal="right" vertical="center"/>
      <protection/>
    </xf>
    <xf numFmtId="184" fontId="8" fillId="0" borderId="0" xfId="62" applyNumberFormat="1" applyFont="1" applyFill="1" applyAlignment="1">
      <alignment horizontal="right" vertical="center"/>
      <protection/>
    </xf>
    <xf numFmtId="184" fontId="8" fillId="0" borderId="26" xfId="62" applyNumberFormat="1" applyFont="1" applyFill="1" applyBorder="1" applyAlignment="1">
      <alignment horizontal="right" vertical="center"/>
      <protection/>
    </xf>
    <xf numFmtId="184" fontId="8" fillId="0" borderId="36" xfId="62" applyNumberFormat="1" applyFont="1" applyFill="1" applyBorder="1" applyAlignment="1">
      <alignment horizontal="right" vertical="center"/>
      <protection/>
    </xf>
    <xf numFmtId="192" fontId="8" fillId="0" borderId="28" xfId="62" applyNumberFormat="1" applyFont="1" applyFill="1" applyBorder="1" applyAlignment="1">
      <alignment horizontal="right" vertical="center"/>
      <protection/>
    </xf>
    <xf numFmtId="192" fontId="8" fillId="0" borderId="29" xfId="62" applyNumberFormat="1" applyFont="1" applyFill="1" applyBorder="1" applyAlignment="1">
      <alignment horizontal="right" vertical="center"/>
      <protection/>
    </xf>
    <xf numFmtId="194" fontId="8" fillId="0" borderId="28" xfId="62" applyNumberFormat="1" applyFont="1" applyFill="1" applyBorder="1" applyAlignment="1">
      <alignment horizontal="right" vertical="center"/>
      <protection/>
    </xf>
    <xf numFmtId="194" fontId="8" fillId="0" borderId="29" xfId="62" applyNumberFormat="1" applyFont="1" applyFill="1" applyBorder="1" applyAlignment="1">
      <alignment horizontal="right" vertical="center"/>
      <protection/>
    </xf>
    <xf numFmtId="0" fontId="4" fillId="0" borderId="0" xfId="62" applyFont="1" applyAlignment="1">
      <alignment horizontal="right" vertical="center"/>
      <protection/>
    </xf>
    <xf numFmtId="0" fontId="11" fillId="0" borderId="0" xfId="60" applyFont="1" applyAlignment="1">
      <alignment vertical="center"/>
      <protection/>
    </xf>
    <xf numFmtId="0" fontId="11" fillId="0" borderId="0" xfId="60" applyFont="1" applyFill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right"/>
      <protection/>
    </xf>
    <xf numFmtId="0" fontId="11" fillId="0" borderId="0" xfId="60" applyFont="1" applyAlignment="1">
      <alignment/>
      <protection/>
    </xf>
    <xf numFmtId="0" fontId="4" fillId="0" borderId="0" xfId="60" applyFont="1" applyFill="1" applyAlignment="1">
      <alignment horizontal="right"/>
      <protection/>
    </xf>
    <xf numFmtId="0" fontId="2" fillId="0" borderId="0" xfId="60" applyFont="1" applyAlignment="1">
      <alignment/>
      <protection/>
    </xf>
    <xf numFmtId="0" fontId="14" fillId="0" borderId="18" xfId="60" applyFont="1" applyFill="1" applyBorder="1" applyAlignment="1">
      <alignment vertical="center"/>
      <protection/>
    </xf>
    <xf numFmtId="0" fontId="14" fillId="0" borderId="57" xfId="60" applyFont="1" applyFill="1" applyBorder="1" applyAlignment="1">
      <alignment vertical="center"/>
      <protection/>
    </xf>
    <xf numFmtId="55" fontId="14" fillId="0" borderId="19" xfId="60" applyNumberFormat="1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58" xfId="60" applyFont="1" applyFill="1" applyBorder="1" applyAlignment="1">
      <alignment horizontal="center" vertical="center"/>
      <protection/>
    </xf>
    <xf numFmtId="0" fontId="14" fillId="0" borderId="59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vertical="center"/>
      <protection/>
    </xf>
    <xf numFmtId="184" fontId="14" fillId="0" borderId="0" xfId="62" applyNumberFormat="1" applyFont="1" applyFill="1" applyAlignment="1">
      <alignment horizontal="right" vertical="center"/>
      <protection/>
    </xf>
    <xf numFmtId="195" fontId="14" fillId="0" borderId="60" xfId="60" applyNumberFormat="1" applyFont="1" applyBorder="1" applyAlignment="1">
      <alignment vertical="center"/>
      <protection/>
    </xf>
    <xf numFmtId="196" fontId="14" fillId="0" borderId="30" xfId="60" applyNumberFormat="1" applyFont="1" applyFill="1" applyBorder="1" applyAlignment="1">
      <alignment vertical="center"/>
      <protection/>
    </xf>
    <xf numFmtId="195" fontId="14" fillId="0" borderId="39" xfId="60" applyNumberFormat="1" applyFont="1" applyBorder="1" applyAlignment="1">
      <alignment vertical="center"/>
      <protection/>
    </xf>
    <xf numFmtId="196" fontId="14" fillId="0" borderId="0" xfId="60" applyNumberFormat="1" applyFont="1" applyFill="1" applyBorder="1" applyAlignment="1">
      <alignment vertical="center"/>
      <protection/>
    </xf>
    <xf numFmtId="197" fontId="14" fillId="0" borderId="10" xfId="60" applyNumberFormat="1" applyFont="1" applyFill="1" applyBorder="1" applyAlignment="1">
      <alignment horizontal="right" vertical="center"/>
      <protection/>
    </xf>
    <xf numFmtId="198" fontId="14" fillId="0" borderId="11" xfId="60" applyNumberFormat="1" applyFont="1" applyFill="1" applyBorder="1" applyAlignment="1">
      <alignment horizontal="center" vertical="center"/>
      <protection/>
    </xf>
    <xf numFmtId="198" fontId="14" fillId="0" borderId="11" xfId="60" applyNumberFormat="1" applyFont="1" applyFill="1" applyBorder="1" applyAlignment="1">
      <alignment horizontal="right" vertical="center"/>
      <protection/>
    </xf>
    <xf numFmtId="0" fontId="14" fillId="0" borderId="12" xfId="60" applyFont="1" applyFill="1" applyBorder="1" applyAlignment="1">
      <alignment vertical="center"/>
      <protection/>
    </xf>
    <xf numFmtId="0" fontId="14" fillId="0" borderId="13" xfId="60" applyFont="1" applyFill="1" applyBorder="1" applyAlignment="1">
      <alignment vertical="center"/>
      <protection/>
    </xf>
    <xf numFmtId="184" fontId="14" fillId="0" borderId="61" xfId="62" applyNumberFormat="1" applyFont="1" applyFill="1" applyBorder="1" applyAlignment="1">
      <alignment horizontal="right" vertical="center"/>
      <protection/>
    </xf>
    <xf numFmtId="196" fontId="14" fillId="0" borderId="53" xfId="60" applyNumberFormat="1" applyFont="1" applyFill="1" applyBorder="1" applyAlignment="1">
      <alignment vertical="center"/>
      <protection/>
    </xf>
    <xf numFmtId="196" fontId="14" fillId="0" borderId="12" xfId="60" applyNumberFormat="1" applyFont="1" applyFill="1" applyBorder="1" applyAlignment="1">
      <alignment vertical="center"/>
      <protection/>
    </xf>
    <xf numFmtId="0" fontId="14" fillId="0" borderId="21" xfId="60" applyFont="1" applyFill="1" applyBorder="1" applyAlignment="1">
      <alignment vertical="center"/>
      <protection/>
    </xf>
    <xf numFmtId="0" fontId="14" fillId="0" borderId="62" xfId="60" applyFont="1" applyFill="1" applyBorder="1" applyAlignment="1">
      <alignment vertical="center"/>
      <protection/>
    </xf>
    <xf numFmtId="184" fontId="14" fillId="0" borderId="63" xfId="62" applyNumberFormat="1" applyFont="1" applyFill="1" applyBorder="1" applyAlignment="1">
      <alignment horizontal="right" vertical="center"/>
      <protection/>
    </xf>
    <xf numFmtId="195" fontId="14" fillId="0" borderId="64" xfId="60" applyNumberFormat="1" applyFont="1" applyBorder="1" applyAlignment="1">
      <alignment vertical="center"/>
      <protection/>
    </xf>
    <xf numFmtId="196" fontId="14" fillId="0" borderId="65" xfId="60" applyNumberFormat="1" applyFont="1" applyFill="1" applyBorder="1" applyAlignment="1">
      <alignment vertical="center"/>
      <protection/>
    </xf>
    <xf numFmtId="196" fontId="14" fillId="0" borderId="66" xfId="60" applyNumberFormat="1" applyFont="1" applyFill="1" applyBorder="1" applyAlignment="1">
      <alignment vertical="center"/>
      <protection/>
    </xf>
    <xf numFmtId="197" fontId="14" fillId="0" borderId="67" xfId="60" applyNumberFormat="1" applyFont="1" applyFill="1" applyBorder="1" applyAlignment="1">
      <alignment horizontal="right" vertical="center"/>
      <protection/>
    </xf>
    <xf numFmtId="198" fontId="14" fillId="0" borderId="68" xfId="60" applyNumberFormat="1" applyFont="1" applyFill="1" applyBorder="1" applyAlignment="1">
      <alignment horizontal="center" vertical="center"/>
      <protection/>
    </xf>
    <xf numFmtId="198" fontId="14" fillId="0" borderId="68" xfId="60" applyNumberFormat="1" applyFont="1" applyFill="1" applyBorder="1" applyAlignment="1">
      <alignment horizontal="right" vertical="center"/>
      <protection/>
    </xf>
    <xf numFmtId="0" fontId="14" fillId="0" borderId="66" xfId="60" applyFont="1" applyFill="1" applyBorder="1" applyAlignment="1">
      <alignment vertical="center"/>
      <protection/>
    </xf>
    <xf numFmtId="0" fontId="14" fillId="0" borderId="69" xfId="60" applyFont="1" applyFill="1" applyBorder="1" applyAlignment="1">
      <alignment horizontal="left" vertical="center"/>
      <protection/>
    </xf>
    <xf numFmtId="184" fontId="14" fillId="0" borderId="56" xfId="62" applyNumberFormat="1" applyFont="1" applyFill="1" applyBorder="1" applyAlignment="1">
      <alignment horizontal="right" vertical="center"/>
      <protection/>
    </xf>
    <xf numFmtId="196" fontId="14" fillId="0" borderId="0" xfId="60" applyNumberFormat="1" applyFont="1" applyFill="1" applyAlignment="1">
      <alignment vertical="center"/>
      <protection/>
    </xf>
    <xf numFmtId="197" fontId="14" fillId="0" borderId="54" xfId="60" applyNumberFormat="1" applyFont="1" applyFill="1" applyBorder="1" applyAlignment="1">
      <alignment horizontal="right" vertical="center"/>
      <protection/>
    </xf>
    <xf numFmtId="198" fontId="14" fillId="0" borderId="70" xfId="60" applyNumberFormat="1" applyFont="1" applyFill="1" applyBorder="1" applyAlignment="1">
      <alignment horizontal="center" vertical="center"/>
      <protection/>
    </xf>
    <xf numFmtId="198" fontId="14" fillId="0" borderId="70" xfId="60" applyNumberFormat="1" applyFont="1" applyFill="1" applyBorder="1" applyAlignment="1">
      <alignment horizontal="right" vertical="center"/>
      <protection/>
    </xf>
    <xf numFmtId="0" fontId="14" fillId="0" borderId="71" xfId="60" applyFont="1" applyFill="1" applyBorder="1" applyAlignment="1">
      <alignment vertical="center"/>
      <protection/>
    </xf>
    <xf numFmtId="0" fontId="14" fillId="0" borderId="10" xfId="60" applyFont="1" applyFill="1" applyBorder="1" applyAlignment="1">
      <alignment vertical="center"/>
      <protection/>
    </xf>
    <xf numFmtId="0" fontId="14" fillId="0" borderId="72" xfId="60" applyFont="1" applyFill="1" applyBorder="1" applyAlignment="1">
      <alignment vertical="center"/>
      <protection/>
    </xf>
    <xf numFmtId="184" fontId="14" fillId="0" borderId="35" xfId="62" applyNumberFormat="1" applyFont="1" applyFill="1" applyBorder="1" applyAlignment="1">
      <alignment horizontal="right" vertical="center"/>
      <protection/>
    </xf>
    <xf numFmtId="195" fontId="14" fillId="0" borderId="73" xfId="60" applyNumberFormat="1" applyFont="1" applyBorder="1" applyAlignment="1">
      <alignment vertical="center"/>
      <protection/>
    </xf>
    <xf numFmtId="196" fontId="14" fillId="0" borderId="74" xfId="60" applyNumberFormat="1" applyFont="1" applyFill="1" applyBorder="1" applyAlignment="1">
      <alignment vertical="center"/>
      <protection/>
    </xf>
    <xf numFmtId="196" fontId="14" fillId="0" borderId="75" xfId="60" applyNumberFormat="1" applyFont="1" applyFill="1" applyBorder="1" applyAlignment="1">
      <alignment vertical="center"/>
      <protection/>
    </xf>
    <xf numFmtId="197" fontId="14" fillId="0" borderId="76" xfId="60" applyNumberFormat="1" applyFont="1" applyFill="1" applyBorder="1" applyAlignment="1">
      <alignment horizontal="right" vertical="center"/>
      <protection/>
    </xf>
    <xf numFmtId="198" fontId="14" fillId="0" borderId="77" xfId="60" applyNumberFormat="1" applyFont="1" applyFill="1" applyBorder="1" applyAlignment="1">
      <alignment horizontal="center" vertical="center"/>
      <protection/>
    </xf>
    <xf numFmtId="198" fontId="14" fillId="0" borderId="77" xfId="60" applyNumberFormat="1" applyFont="1" applyFill="1" applyBorder="1" applyAlignment="1">
      <alignment horizontal="right" vertical="center"/>
      <protection/>
    </xf>
    <xf numFmtId="0" fontId="14" fillId="0" borderId="75" xfId="60" applyFont="1" applyFill="1" applyBorder="1" applyAlignment="1">
      <alignment vertical="center"/>
      <protection/>
    </xf>
    <xf numFmtId="184" fontId="14" fillId="0" borderId="67" xfId="62" applyNumberFormat="1" applyFont="1" applyFill="1" applyBorder="1" applyAlignment="1">
      <alignment horizontal="right" vertical="center"/>
      <protection/>
    </xf>
    <xf numFmtId="197" fontId="14" fillId="0" borderId="35" xfId="60" applyNumberFormat="1" applyFont="1" applyFill="1" applyBorder="1" applyAlignment="1">
      <alignment horizontal="right" vertical="center"/>
      <protection/>
    </xf>
    <xf numFmtId="198" fontId="14" fillId="0" borderId="0" xfId="60" applyNumberFormat="1" applyFont="1" applyFill="1" applyBorder="1" applyAlignment="1">
      <alignment horizontal="center" vertical="center"/>
      <protection/>
    </xf>
    <xf numFmtId="198" fontId="14" fillId="0" borderId="0" xfId="60" applyNumberFormat="1" applyFont="1" applyFill="1" applyBorder="1" applyAlignment="1">
      <alignment horizontal="right" vertical="center"/>
      <protection/>
    </xf>
    <xf numFmtId="0" fontId="14" fillId="0" borderId="78" xfId="60" applyFont="1" applyFill="1" applyBorder="1" applyAlignment="1">
      <alignment vertical="center"/>
      <protection/>
    </xf>
    <xf numFmtId="0" fontId="14" fillId="0" borderId="17" xfId="60" applyFont="1" applyFill="1" applyBorder="1" applyAlignment="1">
      <alignment vertical="center"/>
      <protection/>
    </xf>
    <xf numFmtId="0" fontId="14" fillId="0" borderId="38" xfId="60" applyFont="1" applyFill="1" applyBorder="1" applyAlignment="1">
      <alignment vertical="center"/>
      <protection/>
    </xf>
    <xf numFmtId="0" fontId="14" fillId="0" borderId="14" xfId="60" applyFont="1" applyFill="1" applyBorder="1" applyAlignment="1">
      <alignment vertical="center"/>
      <protection/>
    </xf>
    <xf numFmtId="0" fontId="14" fillId="0" borderId="69" xfId="60" applyFont="1" applyFill="1" applyBorder="1" applyAlignment="1">
      <alignment vertical="center"/>
      <protection/>
    </xf>
    <xf numFmtId="184" fontId="14" fillId="0" borderId="30" xfId="62" applyNumberFormat="1" applyFont="1" applyFill="1" applyBorder="1" applyAlignment="1">
      <alignment horizontal="right" vertical="center"/>
      <protection/>
    </xf>
    <xf numFmtId="195" fontId="14" fillId="0" borderId="79" xfId="60" applyNumberFormat="1" applyFont="1" applyBorder="1" applyAlignment="1">
      <alignment vertical="center"/>
      <protection/>
    </xf>
    <xf numFmtId="196" fontId="14" fillId="0" borderId="46" xfId="60" applyNumberFormat="1" applyFont="1" applyFill="1" applyBorder="1" applyAlignment="1">
      <alignment vertical="center"/>
      <protection/>
    </xf>
    <xf numFmtId="195" fontId="14" fillId="0" borderId="80" xfId="60" applyNumberFormat="1" applyFont="1" applyBorder="1" applyAlignment="1">
      <alignment vertical="center"/>
      <protection/>
    </xf>
    <xf numFmtId="185" fontId="14" fillId="0" borderId="13" xfId="62" applyNumberFormat="1" applyFont="1" applyFill="1" applyBorder="1" applyAlignment="1">
      <alignment horizontal="right" vertical="center"/>
      <protection/>
    </xf>
    <xf numFmtId="196" fontId="14" fillId="0" borderId="10" xfId="60" applyNumberFormat="1" applyFont="1" applyBorder="1" applyAlignment="1">
      <alignment horizontal="right" vertical="center"/>
      <protection/>
    </xf>
    <xf numFmtId="199" fontId="14" fillId="0" borderId="11" xfId="60" applyNumberFormat="1" applyFont="1" applyFill="1" applyBorder="1" applyAlignment="1">
      <alignment horizontal="right" vertical="center"/>
      <protection/>
    </xf>
    <xf numFmtId="198" fontId="14" fillId="0" borderId="12" xfId="60" applyNumberFormat="1" applyFont="1" applyFill="1" applyBorder="1" applyAlignment="1">
      <alignment horizontal="right" vertical="center"/>
      <protection/>
    </xf>
    <xf numFmtId="200" fontId="14" fillId="0" borderId="29" xfId="60" applyNumberFormat="1" applyFont="1" applyFill="1" applyBorder="1" applyAlignment="1">
      <alignment horizontal="left" vertical="center" indent="1"/>
      <protection/>
    </xf>
    <xf numFmtId="198" fontId="54" fillId="0" borderId="11" xfId="60" applyNumberFormat="1" applyFont="1" applyFill="1" applyBorder="1" applyAlignment="1">
      <alignment horizontal="right" vertical="center"/>
      <protection/>
    </xf>
    <xf numFmtId="0" fontId="54" fillId="0" borderId="12" xfId="60" applyFont="1" applyFill="1" applyBorder="1" applyAlignment="1">
      <alignment vertical="center"/>
      <protection/>
    </xf>
    <xf numFmtId="185" fontId="14" fillId="0" borderId="56" xfId="62" applyNumberFormat="1" applyFont="1" applyFill="1" applyBorder="1" applyAlignment="1">
      <alignment horizontal="right" vertical="center"/>
      <protection/>
    </xf>
    <xf numFmtId="196" fontId="14" fillId="0" borderId="15" xfId="60" applyNumberFormat="1" applyFont="1" applyBorder="1" applyAlignment="1">
      <alignment horizontal="right" vertical="center"/>
      <protection/>
    </xf>
    <xf numFmtId="198" fontId="14" fillId="0" borderId="15" xfId="60" applyNumberFormat="1" applyFont="1" applyFill="1" applyBorder="1" applyAlignment="1">
      <alignment horizontal="right" vertical="center"/>
      <protection/>
    </xf>
    <xf numFmtId="199" fontId="14" fillId="0" borderId="15" xfId="60" applyNumberFormat="1" applyFont="1" applyFill="1" applyBorder="1" applyAlignment="1">
      <alignment horizontal="right" vertical="center"/>
      <protection/>
    </xf>
    <xf numFmtId="198" fontId="14" fillId="0" borderId="16" xfId="60" applyNumberFormat="1" applyFont="1" applyFill="1" applyBorder="1" applyAlignment="1">
      <alignment horizontal="right" vertical="center"/>
      <protection/>
    </xf>
    <xf numFmtId="200" fontId="14" fillId="0" borderId="54" xfId="60" applyNumberFormat="1" applyFont="1" applyFill="1" applyBorder="1" applyAlignment="1">
      <alignment horizontal="left" vertical="center" indent="1"/>
      <protection/>
    </xf>
    <xf numFmtId="198" fontId="54" fillId="0" borderId="70" xfId="60" applyNumberFormat="1" applyFont="1" applyFill="1" applyBorder="1" applyAlignment="1">
      <alignment horizontal="right" vertical="center"/>
      <protection/>
    </xf>
    <xf numFmtId="0" fontId="54" fillId="0" borderId="71" xfId="60" applyFont="1" applyFill="1" applyBorder="1" applyAlignment="1">
      <alignment vertical="center"/>
      <protection/>
    </xf>
    <xf numFmtId="0" fontId="11" fillId="0" borderId="0" xfId="60" applyFont="1" applyFill="1" applyAlignment="1">
      <alignment horizontal="center" vertical="center"/>
      <protection/>
    </xf>
    <xf numFmtId="31" fontId="2" fillId="0" borderId="0" xfId="60" applyNumberFormat="1" applyFont="1" applyFill="1" applyAlignment="1">
      <alignment horizontal="right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81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27" xfId="62" applyFont="1" applyFill="1" applyBorder="1" applyAlignment="1">
      <alignment horizontal="distributed" vertical="center"/>
      <protection/>
    </xf>
    <xf numFmtId="0" fontId="5" fillId="0" borderId="0" xfId="62" applyFont="1" applyAlignment="1">
      <alignment horizontal="distributed"/>
      <protection/>
    </xf>
    <xf numFmtId="0" fontId="5" fillId="0" borderId="0" xfId="62" applyFont="1" applyAlignment="1">
      <alignment horizontal="center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82" xfId="62" applyFont="1" applyFill="1" applyBorder="1" applyAlignment="1">
      <alignment horizontal="distributed" vertical="center"/>
      <protection/>
    </xf>
    <xf numFmtId="0" fontId="2" fillId="0" borderId="82" xfId="61" applyFill="1" applyBorder="1" applyAlignment="1">
      <alignment horizontal="distributed" vertical="center"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2" fillId="0" borderId="38" xfId="61" applyFill="1" applyBorder="1" applyAlignment="1">
      <alignment horizontal="center" vertical="center" shrinkToFit="1"/>
      <protection/>
    </xf>
    <xf numFmtId="0" fontId="2" fillId="0" borderId="54" xfId="62" applyFont="1" applyFill="1" applyBorder="1" applyAlignment="1">
      <alignment horizontal="distributed" vertical="center"/>
      <protection/>
    </xf>
    <xf numFmtId="0" fontId="2" fillId="0" borderId="71" xfId="6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14" fillId="0" borderId="38" xfId="61" applyFont="1" applyFill="1" applyBorder="1" applyAlignment="1">
      <alignment horizontal="center" vertical="center" shrinkToFit="1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82" xfId="62" applyFont="1" applyFill="1" applyBorder="1" applyAlignment="1">
      <alignment horizontal="distributed" vertical="center"/>
      <protection/>
    </xf>
    <xf numFmtId="0" fontId="2" fillId="0" borderId="27" xfId="61" applyFill="1" applyBorder="1" applyAlignment="1">
      <alignment horizontal="distributed" vertical="center"/>
      <protection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57" xfId="61" applyFill="1" applyBorder="1" applyAlignment="1">
      <alignment horizontal="distributed" vertical="center"/>
      <protection/>
    </xf>
    <xf numFmtId="0" fontId="2" fillId="0" borderId="76" xfId="62" applyFont="1" applyFill="1" applyBorder="1" applyAlignment="1">
      <alignment horizontal="distributed" vertical="center"/>
      <protection/>
    </xf>
    <xf numFmtId="0" fontId="2" fillId="0" borderId="75" xfId="6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  <xf numFmtId="0" fontId="8" fillId="0" borderId="10" xfId="62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23" xfId="62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8" fillId="0" borderId="36" xfId="62" applyFont="1" applyFill="1" applyBorder="1" applyAlignment="1">
      <alignment horizontal="distributed" vertical="center"/>
      <protection/>
    </xf>
    <xf numFmtId="0" fontId="8" fillId="0" borderId="30" xfId="62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32" xfId="62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3" xfId="62" applyFont="1" applyFill="1" applyBorder="1" applyAlignment="1">
      <alignment horizontal="distributed" vertical="center"/>
      <protection/>
    </xf>
    <xf numFmtId="0" fontId="9" fillId="0" borderId="84" xfId="0" applyFont="1" applyFill="1" applyBorder="1" applyAlignment="1">
      <alignment horizontal="distributed" vertical="center"/>
    </xf>
    <xf numFmtId="0" fontId="8" fillId="0" borderId="85" xfId="62" applyFont="1" applyFill="1" applyBorder="1" applyAlignment="1">
      <alignment horizontal="center" vertical="center" shrinkToFit="1"/>
      <protection/>
    </xf>
    <xf numFmtId="0" fontId="9" fillId="0" borderId="86" xfId="0" applyFont="1" applyFill="1" applyBorder="1" applyAlignment="1">
      <alignment horizontal="center" vertical="center" shrinkToFit="1"/>
    </xf>
    <xf numFmtId="0" fontId="9" fillId="0" borderId="87" xfId="0" applyFont="1" applyFill="1" applyBorder="1" applyAlignment="1">
      <alignment horizontal="center" vertical="center" shrinkToFit="1"/>
    </xf>
    <xf numFmtId="0" fontId="16" fillId="0" borderId="23" xfId="62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/>
    </xf>
    <xf numFmtId="0" fontId="8" fillId="0" borderId="14" xfId="62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0" fontId="8" fillId="0" borderId="18" xfId="62" applyFont="1" applyFill="1" applyBorder="1" applyAlignment="1">
      <alignment horizontal="distributed" vertical="center"/>
      <protection/>
    </xf>
    <xf numFmtId="0" fontId="9" fillId="0" borderId="8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35" xfId="62" applyFont="1" applyFill="1" applyBorder="1" applyAlignment="1">
      <alignment horizontal="distributed" vertical="center"/>
      <protection/>
    </xf>
    <xf numFmtId="0" fontId="9" fillId="0" borderId="88" xfId="0" applyFont="1" applyFill="1" applyBorder="1" applyAlignment="1">
      <alignment horizontal="distributed" vertical="center"/>
    </xf>
    <xf numFmtId="0" fontId="9" fillId="0" borderId="78" xfId="0" applyFont="1" applyFill="1" applyBorder="1" applyAlignment="1">
      <alignment horizontal="distributed" vertical="center"/>
    </xf>
    <xf numFmtId="0" fontId="8" fillId="0" borderId="29" xfId="62" applyFont="1" applyFill="1" applyBorder="1" applyAlignment="1">
      <alignment horizontal="distributed" vertical="center"/>
      <protection/>
    </xf>
    <xf numFmtId="0" fontId="9" fillId="0" borderId="89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掲示板97" xfId="61"/>
    <cellStyle name="標準_帳票印刷_掲示板97" xfId="62"/>
    <cellStyle name="標準_帳票画面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3"/>
  <sheetViews>
    <sheetView tabSelected="1" zoomScalePageLayoutView="0" workbookViewId="0" topLeftCell="A1">
      <selection activeCell="B2" sqref="B2:L2"/>
    </sheetView>
  </sheetViews>
  <sheetFormatPr defaultColWidth="9.00390625" defaultRowHeight="13.5"/>
  <cols>
    <col min="1" max="1" width="1.25" style="168" customWidth="1"/>
    <col min="2" max="2" width="2.125" style="167" customWidth="1"/>
    <col min="3" max="3" width="12.125" style="167" customWidth="1"/>
    <col min="4" max="4" width="10.25390625" style="167" bestFit="1" customWidth="1"/>
    <col min="5" max="8" width="7.125" style="167" customWidth="1"/>
    <col min="9" max="9" width="6.25390625" style="167" customWidth="1"/>
    <col min="10" max="11" width="5.75390625" style="167" customWidth="1"/>
    <col min="12" max="12" width="9.25390625" style="167" customWidth="1"/>
    <col min="13" max="13" width="0.875" style="168" customWidth="1"/>
    <col min="14" max="16384" width="9.00390625" style="168" customWidth="1"/>
  </cols>
  <sheetData>
    <row r="2" spans="1:256" ht="17.25">
      <c r="A2" s="165"/>
      <c r="B2" s="250" t="s">
        <v>164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67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  <c r="IS2" s="165"/>
      <c r="IT2" s="165"/>
      <c r="IU2" s="165"/>
      <c r="IV2" s="165"/>
    </row>
    <row r="3" spans="1:256" ht="17.25">
      <c r="A3" s="165"/>
      <c r="B3" s="166"/>
      <c r="C3" s="166"/>
      <c r="D3" s="166"/>
      <c r="E3" s="166"/>
      <c r="F3" s="166"/>
      <c r="G3" s="166"/>
      <c r="H3" s="166"/>
      <c r="I3" s="251">
        <v>45380</v>
      </c>
      <c r="J3" s="251"/>
      <c r="K3" s="251"/>
      <c r="L3" s="251"/>
      <c r="M3" s="167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  <c r="IR3" s="165"/>
      <c r="IS3" s="165"/>
      <c r="IT3" s="165"/>
      <c r="IU3" s="165"/>
      <c r="IV3" s="165"/>
    </row>
    <row r="4" spans="1:256" ht="17.25">
      <c r="A4" s="165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 t="s">
        <v>138</v>
      </c>
      <c r="M4" s="167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  <c r="IR4" s="165"/>
      <c r="IS4" s="165"/>
      <c r="IT4" s="165"/>
      <c r="IU4" s="165"/>
      <c r="IV4" s="165"/>
    </row>
    <row r="5" spans="1:256" ht="17.25">
      <c r="A5" s="165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0" t="s">
        <v>139</v>
      </c>
      <c r="M5" s="167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165"/>
      <c r="FX5" s="165"/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  <c r="IR5" s="165"/>
      <c r="IS5" s="165"/>
      <c r="IT5" s="165"/>
      <c r="IU5" s="165"/>
      <c r="IV5" s="165"/>
    </row>
    <row r="6" spans="1:256" ht="34.5" customHeight="1">
      <c r="A6" s="171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72" t="s">
        <v>140</v>
      </c>
      <c r="M6" s="173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</row>
    <row r="7" spans="1:256" ht="39" customHeight="1">
      <c r="A7" s="165"/>
      <c r="B7" s="174"/>
      <c r="C7" s="175"/>
      <c r="D7" s="176">
        <v>45323</v>
      </c>
      <c r="E7" s="177" t="s">
        <v>141</v>
      </c>
      <c r="F7" s="178" t="s">
        <v>142</v>
      </c>
      <c r="G7" s="179" t="s">
        <v>143</v>
      </c>
      <c r="H7" s="180" t="s">
        <v>144</v>
      </c>
      <c r="I7" s="252" t="s">
        <v>145</v>
      </c>
      <c r="J7" s="253"/>
      <c r="K7" s="253"/>
      <c r="L7" s="254"/>
      <c r="M7" s="167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  <c r="IR7" s="165"/>
      <c r="IS7" s="165"/>
      <c r="IT7" s="165"/>
      <c r="IU7" s="165"/>
      <c r="IV7" s="165"/>
    </row>
    <row r="8" spans="1:256" ht="39" customHeight="1">
      <c r="A8" s="165"/>
      <c r="B8" s="181" t="s">
        <v>146</v>
      </c>
      <c r="C8" s="181"/>
      <c r="D8" s="182">
        <v>4695.698</v>
      </c>
      <c r="E8" s="183">
        <v>-286.13</v>
      </c>
      <c r="F8" s="184">
        <v>94.2565259177956</v>
      </c>
      <c r="G8" s="185">
        <v>80.889</v>
      </c>
      <c r="H8" s="186">
        <v>101.75281360507</v>
      </c>
      <c r="I8" s="187">
        <v>3</v>
      </c>
      <c r="J8" s="188" t="s">
        <v>147</v>
      </c>
      <c r="K8" s="189" t="s">
        <v>148</v>
      </c>
      <c r="L8" s="190" t="str">
        <f>IF(G8&lt;0,"マイナス","プラス")</f>
        <v>プラス</v>
      </c>
      <c r="M8" s="167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  <c r="IR8" s="165"/>
      <c r="IS8" s="165"/>
      <c r="IT8" s="165"/>
      <c r="IU8" s="165"/>
      <c r="IV8" s="165"/>
    </row>
    <row r="9" spans="1:256" ht="39" customHeight="1">
      <c r="A9" s="165"/>
      <c r="B9" s="191" t="s">
        <v>149</v>
      </c>
      <c r="C9" s="191"/>
      <c r="D9" s="192">
        <v>4542.005</v>
      </c>
      <c r="E9" s="183">
        <v>-65.446</v>
      </c>
      <c r="F9" s="193">
        <v>98.5795616708674</v>
      </c>
      <c r="G9" s="183">
        <v>-313.478</v>
      </c>
      <c r="H9" s="194">
        <v>93.5438348769834</v>
      </c>
      <c r="I9" s="187">
        <v>5</v>
      </c>
      <c r="J9" s="188" t="s">
        <v>147</v>
      </c>
      <c r="K9" s="189" t="s">
        <v>148</v>
      </c>
      <c r="L9" s="190" t="str">
        <f>IF(G9&lt;0,"マイナス","プラス")</f>
        <v>マイナス</v>
      </c>
      <c r="M9" s="167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5"/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65"/>
      <c r="ID9" s="165"/>
      <c r="IE9" s="165"/>
      <c r="IF9" s="165"/>
      <c r="IG9" s="165"/>
      <c r="IH9" s="165"/>
      <c r="II9" s="165"/>
      <c r="IJ9" s="165"/>
      <c r="IK9" s="165"/>
      <c r="IL9" s="165"/>
      <c r="IM9" s="165"/>
      <c r="IN9" s="165"/>
      <c r="IO9" s="165"/>
      <c r="IP9" s="165"/>
      <c r="IQ9" s="165"/>
      <c r="IR9" s="165"/>
      <c r="IS9" s="165"/>
      <c r="IT9" s="165"/>
      <c r="IU9" s="165"/>
      <c r="IV9" s="165"/>
    </row>
    <row r="10" spans="1:256" ht="39" customHeight="1">
      <c r="A10" s="165"/>
      <c r="B10" s="195"/>
      <c r="C10" s="196" t="s">
        <v>150</v>
      </c>
      <c r="D10" s="197">
        <v>2939.832</v>
      </c>
      <c r="E10" s="198">
        <v>132.932</v>
      </c>
      <c r="F10" s="199">
        <v>104.735900815846</v>
      </c>
      <c r="G10" s="198">
        <v>-22.303</v>
      </c>
      <c r="H10" s="200">
        <v>99.2470633512652</v>
      </c>
      <c r="I10" s="201">
        <v>2</v>
      </c>
      <c r="J10" s="202" t="s">
        <v>147</v>
      </c>
      <c r="K10" s="203" t="s">
        <v>148</v>
      </c>
      <c r="L10" s="204" t="str">
        <f>IF(G10&lt;0,"マイナス","プラス")</f>
        <v>マイナス</v>
      </c>
      <c r="M10" s="167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  <c r="IS10" s="165"/>
      <c r="IT10" s="165"/>
      <c r="IU10" s="165"/>
      <c r="IV10" s="165"/>
    </row>
    <row r="11" spans="1:256" ht="39" customHeight="1">
      <c r="A11" s="165"/>
      <c r="B11" s="195" t="s">
        <v>151</v>
      </c>
      <c r="C11" s="205" t="s">
        <v>152</v>
      </c>
      <c r="D11" s="206">
        <v>1602.173</v>
      </c>
      <c r="E11" s="185">
        <v>-198.378</v>
      </c>
      <c r="F11" s="184">
        <v>88.9823726181596</v>
      </c>
      <c r="G11" s="185">
        <v>-291.175</v>
      </c>
      <c r="H11" s="207">
        <v>84.62115786427</v>
      </c>
      <c r="I11" s="208">
        <v>2</v>
      </c>
      <c r="J11" s="209" t="s">
        <v>153</v>
      </c>
      <c r="K11" s="210" t="s">
        <v>148</v>
      </c>
      <c r="L11" s="211" t="str">
        <f>IF(G11&lt;0,"マイナス","プラス")</f>
        <v>マイナス</v>
      </c>
      <c r="M11" s="167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  <c r="IS11" s="165"/>
      <c r="IT11" s="165"/>
      <c r="IU11" s="165"/>
      <c r="IV11" s="165"/>
    </row>
    <row r="12" spans="1:256" ht="39" customHeight="1">
      <c r="A12" s="165"/>
      <c r="B12" s="212" t="s">
        <v>151</v>
      </c>
      <c r="C12" s="213" t="s">
        <v>154</v>
      </c>
      <c r="D12" s="214">
        <v>5181.912</v>
      </c>
      <c r="E12" s="215">
        <v>101.203</v>
      </c>
      <c r="F12" s="216">
        <v>101.991907035022</v>
      </c>
      <c r="G12" s="215">
        <v>118.434</v>
      </c>
      <c r="H12" s="217">
        <v>102.338985179751</v>
      </c>
      <c r="I12" s="218">
        <v>2</v>
      </c>
      <c r="J12" s="219" t="s">
        <v>147</v>
      </c>
      <c r="K12" s="220" t="s">
        <v>155</v>
      </c>
      <c r="L12" s="221" t="str">
        <f>IF(E12&lt;0,"マイナス","プラス")</f>
        <v>プラス</v>
      </c>
      <c r="M12" s="167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  <c r="IU12" s="165"/>
      <c r="IV12" s="165"/>
    </row>
    <row r="13" spans="1:256" ht="39" customHeight="1">
      <c r="A13" s="165"/>
      <c r="B13" s="195" t="s">
        <v>151</v>
      </c>
      <c r="C13" s="196" t="s">
        <v>156</v>
      </c>
      <c r="D13" s="222">
        <v>1419.171</v>
      </c>
      <c r="E13" s="185">
        <v>52.49</v>
      </c>
      <c r="F13" s="184">
        <v>103.840691426894</v>
      </c>
      <c r="G13" s="185">
        <v>-84.287</v>
      </c>
      <c r="H13" s="207">
        <v>94.3937908474995</v>
      </c>
      <c r="I13" s="223">
        <v>3</v>
      </c>
      <c r="J13" s="224" t="s">
        <v>147</v>
      </c>
      <c r="K13" s="225" t="s">
        <v>155</v>
      </c>
      <c r="L13" s="226" t="str">
        <f>IF(E13&lt;0,"マイナス","プラス")</f>
        <v>プラス</v>
      </c>
      <c r="M13" s="167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  <c r="IS13" s="165"/>
      <c r="IT13" s="165"/>
      <c r="IU13" s="165"/>
      <c r="IV13" s="165"/>
    </row>
    <row r="14" spans="1:256" ht="39" customHeight="1">
      <c r="A14" s="165"/>
      <c r="B14" s="227" t="s">
        <v>157</v>
      </c>
      <c r="C14" s="227"/>
      <c r="D14" s="222">
        <v>6601.083</v>
      </c>
      <c r="E14" s="198">
        <v>153.693</v>
      </c>
      <c r="F14" s="199">
        <v>102.383801817479</v>
      </c>
      <c r="G14" s="198">
        <v>34.147</v>
      </c>
      <c r="H14" s="200">
        <v>100.519983748889</v>
      </c>
      <c r="I14" s="223">
        <v>2</v>
      </c>
      <c r="J14" s="202" t="s">
        <v>147</v>
      </c>
      <c r="K14" s="203" t="s">
        <v>155</v>
      </c>
      <c r="L14" s="228" t="str">
        <f>IF(E14&lt;0,"マイナス","プラス")</f>
        <v>プラス</v>
      </c>
      <c r="M14" s="167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  <c r="IU14" s="165"/>
      <c r="IV14" s="165"/>
    </row>
    <row r="15" spans="1:256" ht="39" customHeight="1">
      <c r="A15" s="165"/>
      <c r="B15" s="195" t="s">
        <v>151</v>
      </c>
      <c r="C15" s="196" t="s">
        <v>158</v>
      </c>
      <c r="D15" s="222">
        <v>5377.239</v>
      </c>
      <c r="E15" s="198">
        <v>22.452</v>
      </c>
      <c r="F15" s="199">
        <v>100.41928838626</v>
      </c>
      <c r="G15" s="198">
        <v>-197.025</v>
      </c>
      <c r="H15" s="200">
        <v>96.4654526588622</v>
      </c>
      <c r="I15" s="223">
        <v>2</v>
      </c>
      <c r="J15" s="202" t="s">
        <v>147</v>
      </c>
      <c r="K15" s="203" t="s">
        <v>155</v>
      </c>
      <c r="L15" s="204" t="str">
        <f>IF(E15&lt;0,"マイナス","プラス")</f>
        <v>プラス</v>
      </c>
      <c r="M15" s="167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  <c r="IT15" s="165"/>
      <c r="IU15" s="165"/>
      <c r="IV15" s="165"/>
    </row>
    <row r="16" spans="1:256" ht="39" customHeight="1">
      <c r="A16" s="165"/>
      <c r="B16" s="229" t="s">
        <v>151</v>
      </c>
      <c r="C16" s="230" t="s">
        <v>159</v>
      </c>
      <c r="D16" s="231">
        <v>1223.844</v>
      </c>
      <c r="E16" s="232">
        <v>131.241</v>
      </c>
      <c r="F16" s="233">
        <v>112.011773718358</v>
      </c>
      <c r="G16" s="234">
        <v>231.172</v>
      </c>
      <c r="H16" s="207">
        <v>123.287853389639</v>
      </c>
      <c r="I16" s="208">
        <v>2</v>
      </c>
      <c r="J16" s="209" t="s">
        <v>147</v>
      </c>
      <c r="K16" s="210" t="s">
        <v>155</v>
      </c>
      <c r="L16" s="204" t="str">
        <f>IF(E16&lt;0,"マイナス","プラス")</f>
        <v>プラス</v>
      </c>
      <c r="M16" s="167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  <c r="IS16" s="165"/>
      <c r="IT16" s="165"/>
      <c r="IU16" s="165"/>
      <c r="IV16" s="165"/>
    </row>
    <row r="17" spans="1:256" ht="39" customHeight="1">
      <c r="A17" s="165"/>
      <c r="B17" s="191" t="s">
        <v>160</v>
      </c>
      <c r="C17" s="191"/>
      <c r="D17" s="235">
        <v>145.334120063716</v>
      </c>
      <c r="E17" s="236"/>
      <c r="F17" s="189"/>
      <c r="G17" s="237"/>
      <c r="H17" s="238"/>
      <c r="I17" s="239" t="s">
        <v>165</v>
      </c>
      <c r="J17" s="240"/>
      <c r="K17" s="240"/>
      <c r="L17" s="241"/>
      <c r="M17" s="167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  <c r="IR17" s="165"/>
      <c r="IS17" s="165"/>
      <c r="IT17" s="165"/>
      <c r="IU17" s="165"/>
      <c r="IV17" s="165"/>
    </row>
    <row r="18" spans="1:256" ht="39" customHeight="1">
      <c r="A18" s="165"/>
      <c r="B18" s="229" t="s">
        <v>151</v>
      </c>
      <c r="C18" s="230" t="s">
        <v>158</v>
      </c>
      <c r="D18" s="242">
        <v>182.909737699297</v>
      </c>
      <c r="E18" s="243"/>
      <c r="F18" s="244"/>
      <c r="G18" s="245"/>
      <c r="H18" s="246"/>
      <c r="I18" s="247" t="s">
        <v>166</v>
      </c>
      <c r="J18" s="248"/>
      <c r="K18" s="248"/>
      <c r="L18" s="249"/>
      <c r="M18" s="167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  <c r="IR18" s="165"/>
      <c r="IS18" s="165"/>
      <c r="IT18" s="165"/>
      <c r="IU18" s="165"/>
      <c r="IV18" s="165"/>
    </row>
    <row r="19" spans="1:256" ht="13.5">
      <c r="A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  <c r="IU19" s="167"/>
      <c r="IV19" s="167"/>
    </row>
    <row r="20" spans="1:256" ht="30" customHeight="1">
      <c r="A20" s="167"/>
      <c r="C20" s="167" t="s">
        <v>161</v>
      </c>
      <c r="D20" s="167" t="s">
        <v>162</v>
      </c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  <c r="IU20" s="167"/>
      <c r="IV20" s="167"/>
    </row>
    <row r="21" spans="1:256" ht="30" customHeight="1">
      <c r="A21" s="167"/>
      <c r="D21" s="167" t="s">
        <v>163</v>
      </c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  <c r="IV21" s="167"/>
    </row>
    <row r="22" spans="1:256" ht="13.5">
      <c r="A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spans="1:256" ht="13.5">
      <c r="A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</sheetData>
  <sheetProtection/>
  <mergeCells count="3">
    <mergeCell ref="B2:L2"/>
    <mergeCell ref="I3:L3"/>
    <mergeCell ref="I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15.875" style="1" customWidth="1"/>
    <col min="3" max="8" width="8.25390625" style="1" customWidth="1"/>
    <col min="9" max="9" width="7.625" style="1" customWidth="1"/>
    <col min="10" max="16384" width="9.00390625" style="1" customWidth="1"/>
  </cols>
  <sheetData>
    <row r="1" spans="1:6" ht="13.5" customHeight="1">
      <c r="A1" s="19"/>
      <c r="C1" s="7"/>
      <c r="D1" s="259" t="s">
        <v>116</v>
      </c>
      <c r="E1" s="259"/>
      <c r="F1" s="259"/>
    </row>
    <row r="2" spans="1:9" ht="13.5" customHeight="1">
      <c r="A2" s="19"/>
      <c r="C2" s="7"/>
      <c r="D2" s="260" t="s">
        <v>117</v>
      </c>
      <c r="E2" s="260"/>
      <c r="F2" s="260"/>
      <c r="I2" s="20" t="s">
        <v>93</v>
      </c>
    </row>
    <row r="3" spans="1:9" ht="13.5" customHeight="1">
      <c r="A3" s="21" t="s">
        <v>118</v>
      </c>
      <c r="H3" s="22"/>
      <c r="I3" s="23" t="s">
        <v>119</v>
      </c>
    </row>
    <row r="4" spans="1:10" ht="15.75" customHeight="1">
      <c r="A4" s="81"/>
      <c r="B4" s="32"/>
      <c r="C4" s="261" t="s">
        <v>38</v>
      </c>
      <c r="D4" s="262"/>
      <c r="E4" s="261" t="s">
        <v>39</v>
      </c>
      <c r="F4" s="263"/>
      <c r="G4" s="261" t="s">
        <v>33</v>
      </c>
      <c r="H4" s="263"/>
      <c r="I4" s="82"/>
      <c r="J4" s="13"/>
    </row>
    <row r="5" spans="1:10" ht="28.5" customHeight="1">
      <c r="A5" s="83" t="s">
        <v>40</v>
      </c>
      <c r="B5" s="10"/>
      <c r="C5" s="84" t="s">
        <v>41</v>
      </c>
      <c r="D5" s="85" t="s">
        <v>42</v>
      </c>
      <c r="E5" s="84" t="s">
        <v>41</v>
      </c>
      <c r="F5" s="85" t="s">
        <v>42</v>
      </c>
      <c r="G5" s="84" t="s">
        <v>41</v>
      </c>
      <c r="H5" s="85" t="s">
        <v>42</v>
      </c>
      <c r="I5" s="86" t="s">
        <v>43</v>
      </c>
      <c r="J5" s="13"/>
    </row>
    <row r="6" spans="1:10" s="12" customFormat="1" ht="15" customHeight="1">
      <c r="A6" s="270" t="s">
        <v>120</v>
      </c>
      <c r="B6" s="271"/>
      <c r="C6" s="138">
        <v>57.563</v>
      </c>
      <c r="D6" s="139">
        <v>-11.003</v>
      </c>
      <c r="E6" s="138">
        <v>1.184</v>
      </c>
      <c r="F6" s="139" t="s">
        <v>98</v>
      </c>
      <c r="G6" s="138">
        <v>58.747</v>
      </c>
      <c r="H6" s="139">
        <v>-11.078</v>
      </c>
      <c r="I6" s="140">
        <v>105.305895638768</v>
      </c>
      <c r="J6" s="24"/>
    </row>
    <row r="7" spans="1:10" s="12" customFormat="1" ht="15" customHeight="1">
      <c r="A7" s="87" t="s">
        <v>121</v>
      </c>
      <c r="B7" s="88" t="s">
        <v>122</v>
      </c>
      <c r="C7" s="141">
        <v>30.372</v>
      </c>
      <c r="D7" s="142">
        <v>-1.542</v>
      </c>
      <c r="E7" s="141">
        <v>3.071</v>
      </c>
      <c r="F7" s="142" t="s">
        <v>73</v>
      </c>
      <c r="G7" s="141">
        <v>33.443</v>
      </c>
      <c r="H7" s="142">
        <v>-1.065</v>
      </c>
      <c r="I7" s="143">
        <v>116.384200452409</v>
      </c>
      <c r="J7" s="24"/>
    </row>
    <row r="8" spans="1:10" s="12" customFormat="1" ht="15" customHeight="1">
      <c r="A8" s="89" t="s">
        <v>123</v>
      </c>
      <c r="B8" s="88" t="s">
        <v>11</v>
      </c>
      <c r="C8" s="141">
        <v>29.694</v>
      </c>
      <c r="D8" s="142">
        <v>-1.359</v>
      </c>
      <c r="E8" s="141">
        <v>3.071</v>
      </c>
      <c r="F8" s="142" t="s">
        <v>73</v>
      </c>
      <c r="G8" s="141">
        <v>32.765</v>
      </c>
      <c r="H8" s="142">
        <v>-0.882</v>
      </c>
      <c r="I8" s="143">
        <v>116.027479726619</v>
      </c>
      <c r="J8" s="24"/>
    </row>
    <row r="9" spans="1:10" s="12" customFormat="1" ht="15" customHeight="1">
      <c r="A9" s="90" t="s">
        <v>124</v>
      </c>
      <c r="B9" s="91" t="s">
        <v>12</v>
      </c>
      <c r="C9" s="141">
        <v>0.678</v>
      </c>
      <c r="D9" s="142" t="s">
        <v>98</v>
      </c>
      <c r="E9" s="141">
        <v>0</v>
      </c>
      <c r="F9" s="142">
        <v>0</v>
      </c>
      <c r="G9" s="141">
        <v>0.678</v>
      </c>
      <c r="H9" s="142" t="s">
        <v>98</v>
      </c>
      <c r="I9" s="143">
        <v>136.693548387096</v>
      </c>
      <c r="J9" s="24"/>
    </row>
    <row r="10" spans="1:10" s="12" customFormat="1" ht="15" customHeight="1">
      <c r="A10" s="92" t="s">
        <v>44</v>
      </c>
      <c r="B10" s="93" t="s">
        <v>122</v>
      </c>
      <c r="C10" s="144">
        <v>370.428</v>
      </c>
      <c r="D10" s="145">
        <v>10.585</v>
      </c>
      <c r="E10" s="144">
        <v>100.39</v>
      </c>
      <c r="F10" s="145">
        <v>2.278</v>
      </c>
      <c r="G10" s="144">
        <v>470.818</v>
      </c>
      <c r="H10" s="145">
        <v>12.863</v>
      </c>
      <c r="I10" s="146">
        <v>115.358115922143</v>
      </c>
      <c r="J10" s="24"/>
    </row>
    <row r="11" spans="1:10" s="12" customFormat="1" ht="15" customHeight="1">
      <c r="A11" s="94"/>
      <c r="B11" s="95" t="s">
        <v>14</v>
      </c>
      <c r="C11" s="141">
        <v>205.983</v>
      </c>
      <c r="D11" s="142">
        <v>-3.006</v>
      </c>
      <c r="E11" s="141">
        <v>55.345</v>
      </c>
      <c r="F11" s="142">
        <v>1.483</v>
      </c>
      <c r="G11" s="141">
        <v>261.328</v>
      </c>
      <c r="H11" s="142">
        <v>-1.523</v>
      </c>
      <c r="I11" s="143">
        <v>103.513455703522</v>
      </c>
      <c r="J11" s="24"/>
    </row>
    <row r="12" spans="1:10" s="12" customFormat="1" ht="15" customHeight="1">
      <c r="A12" s="96"/>
      <c r="B12" s="95" t="s">
        <v>15</v>
      </c>
      <c r="C12" s="141">
        <v>60.843</v>
      </c>
      <c r="D12" s="142">
        <v>8.096</v>
      </c>
      <c r="E12" s="141">
        <v>14.27</v>
      </c>
      <c r="F12" s="142" t="s">
        <v>98</v>
      </c>
      <c r="G12" s="141">
        <v>75.113</v>
      </c>
      <c r="H12" s="142">
        <v>8.024</v>
      </c>
      <c r="I12" s="143">
        <v>115.12629513825</v>
      </c>
      <c r="J12" s="24"/>
    </row>
    <row r="13" spans="1:10" s="12" customFormat="1" ht="15" customHeight="1">
      <c r="A13" s="96"/>
      <c r="B13" s="95" t="s">
        <v>16</v>
      </c>
      <c r="C13" s="141">
        <v>82.509</v>
      </c>
      <c r="D13" s="142">
        <v>6.577</v>
      </c>
      <c r="E13" s="141">
        <v>12.361</v>
      </c>
      <c r="F13" s="142" t="s">
        <v>73</v>
      </c>
      <c r="G13" s="141">
        <v>94.87</v>
      </c>
      <c r="H13" s="142">
        <v>6.639</v>
      </c>
      <c r="I13" s="143">
        <v>150.716487147713</v>
      </c>
      <c r="J13" s="24"/>
    </row>
    <row r="14" spans="1:10" s="12" customFormat="1" ht="15" customHeight="1">
      <c r="A14" s="97" t="s">
        <v>45</v>
      </c>
      <c r="B14" s="95" t="s">
        <v>17</v>
      </c>
      <c r="C14" s="141">
        <v>21.093</v>
      </c>
      <c r="D14" s="142">
        <v>-1.082</v>
      </c>
      <c r="E14" s="141">
        <v>18.414</v>
      </c>
      <c r="F14" s="142">
        <v>0.805</v>
      </c>
      <c r="G14" s="141">
        <v>39.507</v>
      </c>
      <c r="H14" s="142" t="s">
        <v>98</v>
      </c>
      <c r="I14" s="143">
        <v>143.724534342258</v>
      </c>
      <c r="J14" s="24"/>
    </row>
    <row r="15" spans="1:10" s="12" customFormat="1" ht="15" customHeight="1">
      <c r="A15" s="96" t="s">
        <v>46</v>
      </c>
      <c r="B15" s="93" t="s">
        <v>122</v>
      </c>
      <c r="C15" s="144">
        <v>732.321</v>
      </c>
      <c r="D15" s="145">
        <v>-3.892</v>
      </c>
      <c r="E15" s="144">
        <v>29.759</v>
      </c>
      <c r="F15" s="145">
        <v>2.213</v>
      </c>
      <c r="G15" s="144">
        <v>762.08</v>
      </c>
      <c r="H15" s="145">
        <v>-1.679</v>
      </c>
      <c r="I15" s="146">
        <v>122.720765491065</v>
      </c>
      <c r="J15" s="24"/>
    </row>
    <row r="16" spans="1:10" s="12" customFormat="1" ht="15" customHeight="1">
      <c r="A16" s="94"/>
      <c r="B16" s="95" t="s">
        <v>19</v>
      </c>
      <c r="C16" s="141">
        <v>37.458</v>
      </c>
      <c r="D16" s="142">
        <v>8.715</v>
      </c>
      <c r="E16" s="141">
        <v>2.126</v>
      </c>
      <c r="F16" s="142" t="s">
        <v>73</v>
      </c>
      <c r="G16" s="141">
        <v>39.584</v>
      </c>
      <c r="H16" s="142">
        <v>8.777</v>
      </c>
      <c r="I16" s="143">
        <v>205.332503371719</v>
      </c>
      <c r="J16" s="24"/>
    </row>
    <row r="17" spans="1:10" s="12" customFormat="1" ht="15" customHeight="1">
      <c r="A17" s="96"/>
      <c r="B17" s="95" t="s">
        <v>20</v>
      </c>
      <c r="C17" s="141">
        <v>43.203</v>
      </c>
      <c r="D17" s="142">
        <v>-6.349</v>
      </c>
      <c r="E17" s="141">
        <v>6.956</v>
      </c>
      <c r="F17" s="142" t="s">
        <v>98</v>
      </c>
      <c r="G17" s="141">
        <v>50.159</v>
      </c>
      <c r="H17" s="142">
        <v>-6.579</v>
      </c>
      <c r="I17" s="143">
        <v>187.622503179471</v>
      </c>
      <c r="J17" s="24"/>
    </row>
    <row r="18" spans="1:10" s="12" customFormat="1" ht="15" customHeight="1">
      <c r="A18" s="96" t="s">
        <v>45</v>
      </c>
      <c r="B18" s="95" t="s">
        <v>21</v>
      </c>
      <c r="C18" s="141">
        <v>651.66</v>
      </c>
      <c r="D18" s="142">
        <v>-6.258</v>
      </c>
      <c r="E18" s="141">
        <v>20.677</v>
      </c>
      <c r="F18" s="142">
        <v>2.381</v>
      </c>
      <c r="G18" s="141">
        <v>672.337</v>
      </c>
      <c r="H18" s="142">
        <v>-3.877</v>
      </c>
      <c r="I18" s="143">
        <v>116.933257967737</v>
      </c>
      <c r="J18" s="24"/>
    </row>
    <row r="19" spans="1:10" s="12" customFormat="1" ht="15" customHeight="1">
      <c r="A19" s="92" t="s">
        <v>47</v>
      </c>
      <c r="B19" s="93" t="s">
        <v>122</v>
      </c>
      <c r="C19" s="144">
        <v>87.833</v>
      </c>
      <c r="D19" s="145">
        <v>2.108</v>
      </c>
      <c r="E19" s="144">
        <v>44.218</v>
      </c>
      <c r="F19" s="145">
        <v>1.182</v>
      </c>
      <c r="G19" s="144">
        <v>132.051</v>
      </c>
      <c r="H19" s="145">
        <v>3.29</v>
      </c>
      <c r="I19" s="146">
        <v>126.480786176774</v>
      </c>
      <c r="J19" s="24"/>
    </row>
    <row r="20" spans="1:10" s="12" customFormat="1" ht="15" customHeight="1">
      <c r="A20" s="96"/>
      <c r="B20" s="95" t="s">
        <v>48</v>
      </c>
      <c r="C20" s="141">
        <v>24.198</v>
      </c>
      <c r="D20" s="142">
        <v>-4.05</v>
      </c>
      <c r="E20" s="141">
        <v>3.451</v>
      </c>
      <c r="F20" s="142" t="s">
        <v>98</v>
      </c>
      <c r="G20" s="141">
        <v>27.649</v>
      </c>
      <c r="H20" s="142">
        <v>-4.158</v>
      </c>
      <c r="I20" s="143">
        <v>87.5467038186308</v>
      </c>
      <c r="J20" s="24"/>
    </row>
    <row r="21" spans="1:10" s="12" customFormat="1" ht="15" customHeight="1">
      <c r="A21" s="96"/>
      <c r="B21" s="95" t="s">
        <v>24</v>
      </c>
      <c r="C21" s="141">
        <v>20.89</v>
      </c>
      <c r="D21" s="142" t="s">
        <v>73</v>
      </c>
      <c r="E21" s="141">
        <v>19.344</v>
      </c>
      <c r="F21" s="142">
        <v>0.735</v>
      </c>
      <c r="G21" s="141">
        <v>40.234</v>
      </c>
      <c r="H21" s="142">
        <v>0.74</v>
      </c>
      <c r="I21" s="143">
        <v>138.565918170546</v>
      </c>
      <c r="J21" s="24"/>
    </row>
    <row r="22" spans="1:10" s="12" customFormat="1" ht="15" customHeight="1">
      <c r="A22" s="96" t="s">
        <v>49</v>
      </c>
      <c r="B22" s="95" t="s">
        <v>25</v>
      </c>
      <c r="C22" s="141">
        <v>42.745</v>
      </c>
      <c r="D22" s="142">
        <v>6.153</v>
      </c>
      <c r="E22" s="141">
        <v>21.423</v>
      </c>
      <c r="F22" s="142">
        <v>0.555</v>
      </c>
      <c r="G22" s="141">
        <v>64.168</v>
      </c>
      <c r="H22" s="142">
        <v>6.708</v>
      </c>
      <c r="I22" s="143">
        <v>146.549125291188</v>
      </c>
      <c r="J22" s="24"/>
    </row>
    <row r="23" spans="1:10" s="12" customFormat="1" ht="15" customHeight="1">
      <c r="A23" s="257" t="s">
        <v>125</v>
      </c>
      <c r="B23" s="258"/>
      <c r="C23" s="144">
        <v>489.505</v>
      </c>
      <c r="D23" s="145">
        <v>22.597</v>
      </c>
      <c r="E23" s="144">
        <v>139.296</v>
      </c>
      <c r="F23" s="145">
        <v>-4.15</v>
      </c>
      <c r="G23" s="144">
        <v>628.801</v>
      </c>
      <c r="H23" s="145">
        <v>18.447</v>
      </c>
      <c r="I23" s="146">
        <v>91.5774511274581</v>
      </c>
      <c r="J23" s="24"/>
    </row>
    <row r="24" spans="1:10" s="12" customFormat="1" ht="15" customHeight="1">
      <c r="A24" s="98" t="s">
        <v>45</v>
      </c>
      <c r="B24" s="93" t="s">
        <v>122</v>
      </c>
      <c r="C24" s="144">
        <v>1481.118</v>
      </c>
      <c r="D24" s="145">
        <v>68.269</v>
      </c>
      <c r="E24" s="144">
        <v>266.676</v>
      </c>
      <c r="F24" s="145">
        <v>12.496</v>
      </c>
      <c r="G24" s="144">
        <v>1747.794</v>
      </c>
      <c r="H24" s="145">
        <v>80.765</v>
      </c>
      <c r="I24" s="146">
        <v>157.991678244747</v>
      </c>
      <c r="J24" s="24"/>
    </row>
    <row r="25" spans="1:10" s="12" customFormat="1" ht="15" customHeight="1">
      <c r="A25" s="96"/>
      <c r="B25" s="95" t="s">
        <v>50</v>
      </c>
      <c r="C25" s="141">
        <v>1470.328</v>
      </c>
      <c r="D25" s="142">
        <v>68.831</v>
      </c>
      <c r="E25" s="141">
        <v>231.909</v>
      </c>
      <c r="F25" s="142">
        <v>12.027</v>
      </c>
      <c r="G25" s="141">
        <v>1702.237</v>
      </c>
      <c r="H25" s="142">
        <v>80.858</v>
      </c>
      <c r="I25" s="143">
        <v>0</v>
      </c>
      <c r="J25" s="24"/>
    </row>
    <row r="26" spans="1:10" s="12" customFormat="1" ht="15" customHeight="1">
      <c r="A26" s="96" t="s">
        <v>52</v>
      </c>
      <c r="B26" s="95" t="s">
        <v>51</v>
      </c>
      <c r="C26" s="141">
        <v>10.79</v>
      </c>
      <c r="D26" s="142">
        <v>-0.562</v>
      </c>
      <c r="E26" s="141">
        <v>34.767</v>
      </c>
      <c r="F26" s="142" t="s">
        <v>73</v>
      </c>
      <c r="G26" s="141">
        <v>45.557</v>
      </c>
      <c r="H26" s="142" t="s">
        <v>98</v>
      </c>
      <c r="I26" s="143">
        <v>0</v>
      </c>
      <c r="J26" s="24"/>
    </row>
    <row r="27" spans="1:10" s="12" customFormat="1" ht="15" customHeight="1">
      <c r="A27" s="257" t="s">
        <v>126</v>
      </c>
      <c r="B27" s="258"/>
      <c r="C27" s="144">
        <v>542.074</v>
      </c>
      <c r="D27" s="145">
        <v>26.834</v>
      </c>
      <c r="E27" s="144">
        <v>200.746</v>
      </c>
      <c r="F27" s="145">
        <v>8.965</v>
      </c>
      <c r="G27" s="144">
        <v>742.82</v>
      </c>
      <c r="H27" s="145">
        <v>35.799</v>
      </c>
      <c r="I27" s="146">
        <v>204.967315933103</v>
      </c>
      <c r="J27" s="24"/>
    </row>
    <row r="28" spans="1:10" s="12" customFormat="1" ht="15" customHeight="1">
      <c r="A28" s="257" t="s">
        <v>28</v>
      </c>
      <c r="B28" s="272"/>
      <c r="C28" s="144">
        <v>69.306</v>
      </c>
      <c r="D28" s="145">
        <v>2.786</v>
      </c>
      <c r="E28" s="144">
        <v>31.686</v>
      </c>
      <c r="F28" s="145">
        <v>1.579</v>
      </c>
      <c r="G28" s="144">
        <v>100.992</v>
      </c>
      <c r="H28" s="145">
        <v>4.365</v>
      </c>
      <c r="I28" s="146">
        <v>107.587088526685</v>
      </c>
      <c r="J28" s="24"/>
    </row>
    <row r="29" spans="1:10" s="12" customFormat="1" ht="15" customHeight="1">
      <c r="A29" s="255" t="s">
        <v>29</v>
      </c>
      <c r="B29" s="256"/>
      <c r="C29" s="141">
        <v>40.197</v>
      </c>
      <c r="D29" s="142">
        <v>-3.483</v>
      </c>
      <c r="E29" s="141">
        <v>21.158</v>
      </c>
      <c r="F29" s="142">
        <v>0.561</v>
      </c>
      <c r="G29" s="141">
        <v>61.355</v>
      </c>
      <c r="H29" s="142">
        <v>-2.922</v>
      </c>
      <c r="I29" s="143">
        <v>147.761481588517</v>
      </c>
      <c r="J29" s="24"/>
    </row>
    <row r="30" spans="1:10" s="12" customFormat="1" ht="15" customHeight="1">
      <c r="A30" s="264" t="s">
        <v>30</v>
      </c>
      <c r="B30" s="265"/>
      <c r="C30" s="141">
        <v>51.556</v>
      </c>
      <c r="D30" s="142">
        <v>-5.754</v>
      </c>
      <c r="E30" s="141">
        <v>19.514</v>
      </c>
      <c r="F30" s="142">
        <v>1.414</v>
      </c>
      <c r="G30" s="141">
        <v>71.07</v>
      </c>
      <c r="H30" s="142">
        <v>-4.34</v>
      </c>
      <c r="I30" s="143">
        <v>127.853634842679</v>
      </c>
      <c r="J30" s="24"/>
    </row>
    <row r="31" spans="1:10" s="12" customFormat="1" ht="15" customHeight="1">
      <c r="A31" s="255" t="s">
        <v>127</v>
      </c>
      <c r="B31" s="256"/>
      <c r="C31" s="141">
        <v>581.933</v>
      </c>
      <c r="D31" s="142">
        <v>-8.756</v>
      </c>
      <c r="E31" s="141">
        <v>420.521</v>
      </c>
      <c r="F31" s="142">
        <v>22.222</v>
      </c>
      <c r="G31" s="141">
        <v>1002.454</v>
      </c>
      <c r="H31" s="142">
        <v>13.466</v>
      </c>
      <c r="I31" s="143">
        <v>157.9023307611</v>
      </c>
      <c r="J31" s="24"/>
    </row>
    <row r="32" spans="1:10" s="12" customFormat="1" ht="15" customHeight="1">
      <c r="A32" s="268" t="s">
        <v>128</v>
      </c>
      <c r="B32" s="269"/>
      <c r="C32" s="141">
        <v>321.897</v>
      </c>
      <c r="D32" s="142">
        <v>4.911</v>
      </c>
      <c r="E32" s="141">
        <v>36.479</v>
      </c>
      <c r="F32" s="142">
        <v>-0.851</v>
      </c>
      <c r="G32" s="141">
        <v>358.376</v>
      </c>
      <c r="H32" s="142">
        <v>4.06</v>
      </c>
      <c r="I32" s="143">
        <v>432.847394166314</v>
      </c>
      <c r="J32" s="24"/>
    </row>
    <row r="33" spans="1:10" s="12" customFormat="1" ht="15" customHeight="1">
      <c r="A33" s="255" t="s">
        <v>32</v>
      </c>
      <c r="B33" s="256"/>
      <c r="C33" s="141">
        <v>325.809</v>
      </c>
      <c r="D33" s="142">
        <v>-2.457</v>
      </c>
      <c r="E33" s="141">
        <v>104.473</v>
      </c>
      <c r="F33" s="142">
        <v>4.179</v>
      </c>
      <c r="G33" s="141">
        <v>430.282</v>
      </c>
      <c r="H33" s="142">
        <v>1.722</v>
      </c>
      <c r="I33" s="143">
        <v>165.477165657148</v>
      </c>
      <c r="J33" s="24"/>
    </row>
    <row r="34" spans="1:10" s="12" customFormat="1" ht="15" customHeight="1">
      <c r="A34" s="273" t="s">
        <v>33</v>
      </c>
      <c r="B34" s="274"/>
      <c r="C34" s="147">
        <v>5181.912</v>
      </c>
      <c r="D34" s="148">
        <v>101.203</v>
      </c>
      <c r="E34" s="147">
        <v>1419.171</v>
      </c>
      <c r="F34" s="148">
        <v>52.49</v>
      </c>
      <c r="G34" s="147">
        <v>6601.083</v>
      </c>
      <c r="H34" s="148">
        <v>153.693</v>
      </c>
      <c r="I34" s="149">
        <v>145.334120063716</v>
      </c>
      <c r="J34" s="24"/>
    </row>
    <row r="35" spans="1:10" s="12" customFormat="1" ht="15" customHeight="1">
      <c r="A35" s="275" t="s">
        <v>53</v>
      </c>
      <c r="B35" s="276"/>
      <c r="C35" s="147">
        <v>3958.068</v>
      </c>
      <c r="D35" s="148">
        <v>-30.038</v>
      </c>
      <c r="E35" s="147">
        <v>1419.171</v>
      </c>
      <c r="F35" s="148">
        <v>52.49</v>
      </c>
      <c r="G35" s="147">
        <v>5377.239</v>
      </c>
      <c r="H35" s="148">
        <v>22.452</v>
      </c>
      <c r="I35" s="149">
        <v>182.909737699297</v>
      </c>
      <c r="J35" s="24"/>
    </row>
    <row r="36" spans="1:10" s="12" customFormat="1" ht="15" customHeight="1">
      <c r="A36" s="266" t="s">
        <v>54</v>
      </c>
      <c r="B36" s="267"/>
      <c r="C36" s="150">
        <v>1223.844</v>
      </c>
      <c r="D36" s="151">
        <v>131.241</v>
      </c>
      <c r="E36" s="150">
        <v>0</v>
      </c>
      <c r="F36" s="151">
        <v>0</v>
      </c>
      <c r="G36" s="150">
        <v>1223.844</v>
      </c>
      <c r="H36" s="151">
        <v>131.241</v>
      </c>
      <c r="I36" s="152">
        <v>76.3865075744005</v>
      </c>
      <c r="J36" s="24"/>
    </row>
    <row r="37" ht="3.75" customHeight="1"/>
    <row r="38" spans="1:2" ht="12.75" customHeight="1">
      <c r="A38" s="1" t="s">
        <v>55</v>
      </c>
      <c r="B38" s="25" t="s">
        <v>129</v>
      </c>
    </row>
    <row r="39" ht="12.75" customHeight="1">
      <c r="B39" s="25" t="s">
        <v>130</v>
      </c>
    </row>
    <row r="40" ht="12.75" customHeight="1">
      <c r="B40" s="25" t="s">
        <v>56</v>
      </c>
    </row>
    <row r="41" ht="12.75" customHeight="1">
      <c r="B41" s="25" t="s">
        <v>57</v>
      </c>
    </row>
    <row r="42" ht="12.75" customHeight="1">
      <c r="B42" s="25" t="s">
        <v>131</v>
      </c>
    </row>
    <row r="43" ht="13.5">
      <c r="B43" s="25"/>
    </row>
    <row r="44" ht="13.5">
      <c r="B44" s="25"/>
    </row>
  </sheetData>
  <sheetProtection/>
  <mergeCells count="17">
    <mergeCell ref="A36:B36"/>
    <mergeCell ref="A29:B29"/>
    <mergeCell ref="A32:B32"/>
    <mergeCell ref="G4:H4"/>
    <mergeCell ref="A6:B6"/>
    <mergeCell ref="A28:B28"/>
    <mergeCell ref="A33:B33"/>
    <mergeCell ref="A34:B34"/>
    <mergeCell ref="A35:B35"/>
    <mergeCell ref="A23:B23"/>
    <mergeCell ref="A31:B31"/>
    <mergeCell ref="A27:B27"/>
    <mergeCell ref="D1:F1"/>
    <mergeCell ref="D2:F2"/>
    <mergeCell ref="C4:D4"/>
    <mergeCell ref="E4:F4"/>
    <mergeCell ref="A30:B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0" sqref="F30"/>
    </sheetView>
  </sheetViews>
  <sheetFormatPr defaultColWidth="9.00390625" defaultRowHeight="13.5"/>
  <cols>
    <col min="1" max="2" width="1.75390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60" t="s">
        <v>0</v>
      </c>
      <c r="F1" s="260"/>
      <c r="G1" s="260"/>
      <c r="H1" s="260"/>
      <c r="I1" s="3"/>
      <c r="J1" s="3"/>
      <c r="K1" s="3"/>
    </row>
    <row r="2" spans="3:11" s="1" customFormat="1" ht="12.75" customHeight="1">
      <c r="C2" s="2"/>
      <c r="D2" s="4"/>
      <c r="E2" s="260" t="s">
        <v>113</v>
      </c>
      <c r="F2" s="260"/>
      <c r="G2" s="260"/>
      <c r="H2" s="277"/>
      <c r="I2" s="3"/>
      <c r="J2" s="3"/>
      <c r="K2" s="164" t="s">
        <v>92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0" t="s">
        <v>97</v>
      </c>
    </row>
    <row r="4" spans="1:13" s="1" customFormat="1" ht="5.25" customHeight="1">
      <c r="A4" s="31"/>
      <c r="B4" s="32"/>
      <c r="C4" s="33"/>
      <c r="D4" s="34"/>
      <c r="E4" s="35"/>
      <c r="F4" s="36"/>
      <c r="G4" s="37"/>
      <c r="H4" s="38"/>
      <c r="I4" s="37"/>
      <c r="J4" s="39"/>
      <c r="K4" s="40"/>
      <c r="L4" s="8"/>
      <c r="M4" s="9"/>
    </row>
    <row r="5" spans="1:13" s="1" customFormat="1" ht="15.75" customHeight="1">
      <c r="A5" s="41"/>
      <c r="B5" s="42"/>
      <c r="C5" s="43"/>
      <c r="D5" s="44" t="s">
        <v>2</v>
      </c>
      <c r="E5" s="45" t="s">
        <v>3</v>
      </c>
      <c r="F5" s="46" t="s">
        <v>4</v>
      </c>
      <c r="G5" s="47" t="s">
        <v>5</v>
      </c>
      <c r="H5" s="45" t="s">
        <v>6</v>
      </c>
      <c r="I5" s="46" t="s">
        <v>7</v>
      </c>
      <c r="J5" s="47" t="s">
        <v>8</v>
      </c>
      <c r="K5" s="48" t="s">
        <v>9</v>
      </c>
      <c r="L5" s="8"/>
      <c r="M5" s="9"/>
    </row>
    <row r="6" spans="1:13" s="12" customFormat="1" ht="12.75" customHeight="1">
      <c r="A6" s="278" t="s">
        <v>95</v>
      </c>
      <c r="B6" s="279"/>
      <c r="C6" s="280"/>
      <c r="D6" s="49">
        <v>44709</v>
      </c>
      <c r="E6" s="50">
        <v>55787</v>
      </c>
      <c r="F6" s="51"/>
      <c r="G6" s="52"/>
      <c r="H6" s="50">
        <v>58747</v>
      </c>
      <c r="I6" s="50">
        <v>57563</v>
      </c>
      <c r="J6" s="52">
        <v>1184</v>
      </c>
      <c r="K6" s="129">
        <v>105.305895638768</v>
      </c>
      <c r="L6" s="10"/>
      <c r="M6" s="11"/>
    </row>
    <row r="7" spans="1:13" s="12" customFormat="1" ht="12.75" customHeight="1">
      <c r="A7" s="281" t="s">
        <v>10</v>
      </c>
      <c r="B7" s="282"/>
      <c r="C7" s="283"/>
      <c r="D7" s="54">
        <v>27670</v>
      </c>
      <c r="E7" s="55">
        <v>28735</v>
      </c>
      <c r="F7" s="55"/>
      <c r="G7" s="54"/>
      <c r="H7" s="55">
        <v>33443</v>
      </c>
      <c r="I7" s="55">
        <v>30372</v>
      </c>
      <c r="J7" s="54">
        <v>3071</v>
      </c>
      <c r="K7" s="130">
        <v>116.384200452409</v>
      </c>
      <c r="L7" s="10"/>
      <c r="M7" s="11"/>
    </row>
    <row r="8" spans="1:13" s="12" customFormat="1" ht="12.75" customHeight="1">
      <c r="A8" s="56"/>
      <c r="B8" s="284" t="s">
        <v>11</v>
      </c>
      <c r="C8" s="283"/>
      <c r="D8" s="54">
        <v>27357</v>
      </c>
      <c r="E8" s="55">
        <v>28239</v>
      </c>
      <c r="F8" s="55"/>
      <c r="G8" s="54"/>
      <c r="H8" s="55">
        <v>32765</v>
      </c>
      <c r="I8" s="55">
        <v>29694</v>
      </c>
      <c r="J8" s="54">
        <v>3071</v>
      </c>
      <c r="K8" s="130">
        <v>116.027479726619</v>
      </c>
      <c r="L8" s="10"/>
      <c r="M8" s="11"/>
    </row>
    <row r="9" spans="1:13" s="12" customFormat="1" ht="12.75" customHeight="1">
      <c r="A9" s="56"/>
      <c r="B9" s="287" t="s">
        <v>12</v>
      </c>
      <c r="C9" s="288"/>
      <c r="D9" s="57">
        <v>313</v>
      </c>
      <c r="E9" s="58">
        <v>496</v>
      </c>
      <c r="F9" s="58">
        <v>496</v>
      </c>
      <c r="G9" s="57">
        <v>0</v>
      </c>
      <c r="H9" s="58">
        <v>678</v>
      </c>
      <c r="I9" s="58">
        <v>678</v>
      </c>
      <c r="J9" s="57">
        <v>0</v>
      </c>
      <c r="K9" s="131">
        <v>136.693548387096</v>
      </c>
      <c r="L9" s="10"/>
      <c r="M9" s="11"/>
    </row>
    <row r="10" spans="1:13" s="12" customFormat="1" ht="12.75" customHeight="1">
      <c r="A10" s="281" t="s">
        <v>13</v>
      </c>
      <c r="B10" s="282"/>
      <c r="C10" s="283"/>
      <c r="D10" s="54">
        <v>420999</v>
      </c>
      <c r="E10" s="55">
        <v>408136</v>
      </c>
      <c r="F10" s="55">
        <v>370434</v>
      </c>
      <c r="G10" s="54">
        <v>37702</v>
      </c>
      <c r="H10" s="55">
        <v>470818</v>
      </c>
      <c r="I10" s="55">
        <v>370428</v>
      </c>
      <c r="J10" s="54">
        <v>100390</v>
      </c>
      <c r="K10" s="130">
        <v>115.358115922143</v>
      </c>
      <c r="L10" s="10"/>
      <c r="M10" s="11"/>
    </row>
    <row r="11" spans="1:13" s="12" customFormat="1" ht="12.75" customHeight="1">
      <c r="A11" s="56"/>
      <c r="B11" s="284" t="s">
        <v>14</v>
      </c>
      <c r="C11" s="283"/>
      <c r="D11" s="54">
        <v>250935</v>
      </c>
      <c r="E11" s="55">
        <v>252458</v>
      </c>
      <c r="F11" s="55">
        <v>236170</v>
      </c>
      <c r="G11" s="54">
        <v>16288</v>
      </c>
      <c r="H11" s="55">
        <v>261328</v>
      </c>
      <c r="I11" s="55">
        <v>205983</v>
      </c>
      <c r="J11" s="54">
        <v>55345</v>
      </c>
      <c r="K11" s="130">
        <v>103.513455703522</v>
      </c>
      <c r="L11" s="10"/>
      <c r="M11" s="11"/>
    </row>
    <row r="12" spans="1:13" s="12" customFormat="1" ht="12.75" customHeight="1">
      <c r="A12" s="56"/>
      <c r="B12" s="285" t="s">
        <v>15</v>
      </c>
      <c r="C12" s="286"/>
      <c r="D12" s="52">
        <v>73268</v>
      </c>
      <c r="E12" s="50">
        <v>65244</v>
      </c>
      <c r="F12" s="50">
        <v>46942</v>
      </c>
      <c r="G12" s="52">
        <v>18302</v>
      </c>
      <c r="H12" s="50">
        <v>75113</v>
      </c>
      <c r="I12" s="50">
        <v>60843</v>
      </c>
      <c r="J12" s="52">
        <v>14270</v>
      </c>
      <c r="K12" s="129">
        <v>115.12629513825</v>
      </c>
      <c r="L12" s="10"/>
      <c r="M12" s="11"/>
    </row>
    <row r="13" spans="1:13" s="12" customFormat="1" ht="12.75" customHeight="1">
      <c r="A13" s="56"/>
      <c r="B13" s="285" t="s">
        <v>16</v>
      </c>
      <c r="C13" s="286"/>
      <c r="D13" s="52">
        <v>69585</v>
      </c>
      <c r="E13" s="50">
        <v>62946</v>
      </c>
      <c r="F13" s="50">
        <v>59834</v>
      </c>
      <c r="G13" s="52">
        <v>3112</v>
      </c>
      <c r="H13" s="50">
        <v>94870</v>
      </c>
      <c r="I13" s="50">
        <v>82509</v>
      </c>
      <c r="J13" s="52">
        <v>12361</v>
      </c>
      <c r="K13" s="129">
        <v>150.716487147713</v>
      </c>
      <c r="L13" s="10"/>
      <c r="M13" s="11"/>
    </row>
    <row r="14" spans="1:13" s="12" customFormat="1" ht="12.75" customHeight="1">
      <c r="A14" s="56"/>
      <c r="B14" s="287" t="s">
        <v>17</v>
      </c>
      <c r="C14" s="288"/>
      <c r="D14" s="57">
        <v>27211</v>
      </c>
      <c r="E14" s="58">
        <v>27488</v>
      </c>
      <c r="F14" s="58">
        <v>27488</v>
      </c>
      <c r="G14" s="57">
        <v>0</v>
      </c>
      <c r="H14" s="58">
        <v>39507</v>
      </c>
      <c r="I14" s="58">
        <v>21093</v>
      </c>
      <c r="J14" s="57">
        <v>18414</v>
      </c>
      <c r="K14" s="131">
        <v>143.724534342258</v>
      </c>
      <c r="L14" s="10"/>
      <c r="M14" s="11"/>
    </row>
    <row r="15" spans="1:13" s="12" customFormat="1" ht="12.75" customHeight="1">
      <c r="A15" s="281" t="s">
        <v>18</v>
      </c>
      <c r="B15" s="282"/>
      <c r="C15" s="283"/>
      <c r="D15" s="54">
        <v>619308</v>
      </c>
      <c r="E15" s="55">
        <v>620987</v>
      </c>
      <c r="F15" s="55">
        <v>604080</v>
      </c>
      <c r="G15" s="54">
        <v>16907</v>
      </c>
      <c r="H15" s="55">
        <v>762080</v>
      </c>
      <c r="I15" s="55">
        <v>732321</v>
      </c>
      <c r="J15" s="54">
        <v>29759</v>
      </c>
      <c r="K15" s="130">
        <v>122.720765491065</v>
      </c>
      <c r="L15" s="10"/>
      <c r="M15" s="11"/>
    </row>
    <row r="16" spans="1:13" s="12" customFormat="1" ht="12.75" customHeight="1">
      <c r="A16" s="56"/>
      <c r="B16" s="284" t="s">
        <v>19</v>
      </c>
      <c r="C16" s="283"/>
      <c r="D16" s="54">
        <v>28055</v>
      </c>
      <c r="E16" s="55">
        <v>19278</v>
      </c>
      <c r="F16" s="55">
        <v>19077</v>
      </c>
      <c r="G16" s="54">
        <v>201</v>
      </c>
      <c r="H16" s="55">
        <v>39584</v>
      </c>
      <c r="I16" s="55">
        <v>37458</v>
      </c>
      <c r="J16" s="54">
        <v>2126</v>
      </c>
      <c r="K16" s="130">
        <v>205.332503371719</v>
      </c>
      <c r="L16" s="10"/>
      <c r="M16" s="11"/>
    </row>
    <row r="17" spans="1:13" s="12" customFormat="1" ht="12.75" customHeight="1">
      <c r="A17" s="56"/>
      <c r="B17" s="285" t="s">
        <v>20</v>
      </c>
      <c r="C17" s="286"/>
      <c r="D17" s="52">
        <v>20155</v>
      </c>
      <c r="E17" s="50">
        <v>26734</v>
      </c>
      <c r="F17" s="50">
        <v>26245</v>
      </c>
      <c r="G17" s="52">
        <v>489</v>
      </c>
      <c r="H17" s="50">
        <v>50159</v>
      </c>
      <c r="I17" s="50">
        <v>43203</v>
      </c>
      <c r="J17" s="52">
        <v>6956</v>
      </c>
      <c r="K17" s="129">
        <v>187.622503179471</v>
      </c>
      <c r="L17" s="10"/>
      <c r="M17" s="11"/>
    </row>
    <row r="18" spans="1:13" s="12" customFormat="1" ht="12.75" customHeight="1">
      <c r="A18" s="56"/>
      <c r="B18" s="287" t="s">
        <v>21</v>
      </c>
      <c r="C18" s="288"/>
      <c r="D18" s="57">
        <v>571098</v>
      </c>
      <c r="E18" s="58">
        <v>574975</v>
      </c>
      <c r="F18" s="58">
        <v>558758</v>
      </c>
      <c r="G18" s="57">
        <v>16217</v>
      </c>
      <c r="H18" s="58">
        <v>672337</v>
      </c>
      <c r="I18" s="58">
        <v>651660</v>
      </c>
      <c r="J18" s="57">
        <v>20677</v>
      </c>
      <c r="K18" s="131">
        <v>116.933257967737</v>
      </c>
      <c r="L18" s="10"/>
      <c r="M18" s="11"/>
    </row>
    <row r="19" spans="1:13" s="12" customFormat="1" ht="12.75" customHeight="1">
      <c r="A19" s="59" t="s">
        <v>106</v>
      </c>
      <c r="B19" s="60"/>
      <c r="C19" s="61"/>
      <c r="D19" s="54">
        <v>107694</v>
      </c>
      <c r="E19" s="55">
        <v>104404</v>
      </c>
      <c r="F19" s="55">
        <v>80105</v>
      </c>
      <c r="G19" s="54">
        <v>24299</v>
      </c>
      <c r="H19" s="55">
        <v>132051</v>
      </c>
      <c r="I19" s="55">
        <v>87833</v>
      </c>
      <c r="J19" s="54">
        <v>44218</v>
      </c>
      <c r="K19" s="130">
        <v>126.480786176774</v>
      </c>
      <c r="L19" s="10"/>
      <c r="M19" s="11"/>
    </row>
    <row r="20" spans="1:13" s="12" customFormat="1" ht="12.75" customHeight="1">
      <c r="A20" s="56"/>
      <c r="B20" s="284" t="s">
        <v>22</v>
      </c>
      <c r="C20" s="283"/>
      <c r="D20" s="54">
        <v>27424</v>
      </c>
      <c r="E20" s="55">
        <v>31582</v>
      </c>
      <c r="F20" s="55">
        <v>0</v>
      </c>
      <c r="G20" s="54">
        <v>0</v>
      </c>
      <c r="H20" s="55">
        <v>27649</v>
      </c>
      <c r="I20" s="55">
        <v>24198</v>
      </c>
      <c r="J20" s="54">
        <v>3451</v>
      </c>
      <c r="K20" s="130">
        <v>87.5467038186308</v>
      </c>
      <c r="L20" s="10"/>
      <c r="M20" s="11"/>
    </row>
    <row r="21" spans="1:13" s="12" customFormat="1" ht="12.75" customHeight="1">
      <c r="A21" s="56"/>
      <c r="B21" s="289" t="s">
        <v>23</v>
      </c>
      <c r="C21" s="290"/>
      <c r="D21" s="62">
        <v>80270</v>
      </c>
      <c r="E21" s="63">
        <v>72822</v>
      </c>
      <c r="F21" s="63">
        <v>0</v>
      </c>
      <c r="G21" s="62">
        <v>0</v>
      </c>
      <c r="H21" s="63">
        <v>104402</v>
      </c>
      <c r="I21" s="63">
        <v>63635</v>
      </c>
      <c r="J21" s="62">
        <v>40767</v>
      </c>
      <c r="K21" s="132">
        <v>143.366015764466</v>
      </c>
      <c r="L21" s="10"/>
      <c r="M21" s="11"/>
    </row>
    <row r="22" spans="1:13" s="12" customFormat="1" ht="12.75" customHeight="1">
      <c r="A22" s="56"/>
      <c r="B22" s="64"/>
      <c r="C22" s="65" t="s">
        <v>24</v>
      </c>
      <c r="D22" s="162">
        <v>29776</v>
      </c>
      <c r="E22" s="163">
        <v>29036</v>
      </c>
      <c r="F22" s="161">
        <v>59904</v>
      </c>
      <c r="G22" s="160">
        <v>714</v>
      </c>
      <c r="H22" s="163">
        <v>40234</v>
      </c>
      <c r="I22" s="163">
        <v>20890</v>
      </c>
      <c r="J22" s="162">
        <v>19344</v>
      </c>
      <c r="K22" s="132">
        <v>138.565918170546</v>
      </c>
      <c r="L22" s="10"/>
      <c r="M22" s="11"/>
    </row>
    <row r="23" spans="1:13" s="12" customFormat="1" ht="12.75" customHeight="1">
      <c r="A23" s="56"/>
      <c r="B23" s="66"/>
      <c r="C23" s="67" t="s">
        <v>25</v>
      </c>
      <c r="D23" s="57">
        <v>50494</v>
      </c>
      <c r="E23" s="58">
        <v>43786</v>
      </c>
      <c r="F23" s="58">
        <v>20201</v>
      </c>
      <c r="G23" s="57">
        <v>23585</v>
      </c>
      <c r="H23" s="58">
        <v>64168</v>
      </c>
      <c r="I23" s="58">
        <v>42745</v>
      </c>
      <c r="J23" s="57">
        <v>21423</v>
      </c>
      <c r="K23" s="131">
        <v>146.549125291188</v>
      </c>
      <c r="L23" s="10"/>
      <c r="M23" s="11"/>
    </row>
    <row r="24" spans="1:13" s="12" customFormat="1" ht="12.75" customHeight="1">
      <c r="A24" s="281" t="s">
        <v>69</v>
      </c>
      <c r="B24" s="282"/>
      <c r="C24" s="283"/>
      <c r="D24" s="54">
        <v>705080</v>
      </c>
      <c r="E24" s="55">
        <v>686633</v>
      </c>
      <c r="F24" s="55">
        <v>512468</v>
      </c>
      <c r="G24" s="54">
        <v>174165</v>
      </c>
      <c r="H24" s="55">
        <v>628801</v>
      </c>
      <c r="I24" s="55">
        <v>489505</v>
      </c>
      <c r="J24" s="54">
        <v>139296</v>
      </c>
      <c r="K24" s="130">
        <v>91.5774511274581</v>
      </c>
      <c r="L24" s="10"/>
      <c r="M24" s="11"/>
    </row>
    <row r="25" spans="1:13" s="12" customFormat="1" ht="12.75" customHeight="1">
      <c r="A25" s="56"/>
      <c r="B25" s="284" t="s">
        <v>26</v>
      </c>
      <c r="C25" s="283"/>
      <c r="D25" s="54">
        <v>695512</v>
      </c>
      <c r="E25" s="55">
        <v>0</v>
      </c>
      <c r="F25" s="55">
        <v>0</v>
      </c>
      <c r="G25" s="54">
        <v>0</v>
      </c>
      <c r="H25" s="55">
        <v>0</v>
      </c>
      <c r="I25" s="55">
        <v>485394</v>
      </c>
      <c r="J25" s="54">
        <v>0</v>
      </c>
      <c r="K25" s="130">
        <v>0</v>
      </c>
      <c r="L25" s="10"/>
      <c r="M25" s="11"/>
    </row>
    <row r="26" spans="1:13" s="12" customFormat="1" ht="12.75" customHeight="1">
      <c r="A26" s="56"/>
      <c r="B26" s="287" t="s">
        <v>70</v>
      </c>
      <c r="C26" s="288"/>
      <c r="D26" s="57">
        <v>9568</v>
      </c>
      <c r="E26" s="58">
        <v>0</v>
      </c>
      <c r="F26" s="58">
        <v>0</v>
      </c>
      <c r="G26" s="57">
        <v>0</v>
      </c>
      <c r="H26" s="58">
        <v>0</v>
      </c>
      <c r="I26" s="58">
        <v>4111</v>
      </c>
      <c r="J26" s="57">
        <v>0</v>
      </c>
      <c r="K26" s="131">
        <v>0</v>
      </c>
      <c r="L26" s="10"/>
      <c r="M26" s="11"/>
    </row>
    <row r="27" spans="1:13" s="12" customFormat="1" ht="12.75" customHeight="1">
      <c r="A27" s="281" t="s">
        <v>71</v>
      </c>
      <c r="B27" s="282"/>
      <c r="C27" s="283"/>
      <c r="D27" s="54">
        <v>1187022</v>
      </c>
      <c r="E27" s="55">
        <v>1106257</v>
      </c>
      <c r="F27" s="55">
        <v>250478</v>
      </c>
      <c r="G27" s="54">
        <v>855779</v>
      </c>
      <c r="H27" s="55">
        <v>1747794</v>
      </c>
      <c r="I27" s="55">
        <v>1481118</v>
      </c>
      <c r="J27" s="54">
        <v>266676</v>
      </c>
      <c r="K27" s="130">
        <v>157.991678244747</v>
      </c>
      <c r="L27" s="10"/>
      <c r="M27" s="11"/>
    </row>
    <row r="28" spans="1:13" s="12" customFormat="1" ht="12.75" customHeight="1">
      <c r="A28" s="281" t="s">
        <v>27</v>
      </c>
      <c r="B28" s="282"/>
      <c r="C28" s="283"/>
      <c r="D28" s="54">
        <v>398208</v>
      </c>
      <c r="E28" s="55">
        <v>362409</v>
      </c>
      <c r="F28" s="55">
        <v>185257</v>
      </c>
      <c r="G28" s="54">
        <v>177152</v>
      </c>
      <c r="H28" s="55">
        <v>742820</v>
      </c>
      <c r="I28" s="55">
        <v>542074</v>
      </c>
      <c r="J28" s="54">
        <v>200746</v>
      </c>
      <c r="K28" s="130">
        <v>204.967315933103</v>
      </c>
      <c r="L28" s="10"/>
      <c r="M28" s="11"/>
    </row>
    <row r="29" spans="1:13" s="12" customFormat="1" ht="12.75" customHeight="1">
      <c r="A29" s="281" t="s">
        <v>28</v>
      </c>
      <c r="B29" s="282"/>
      <c r="C29" s="283"/>
      <c r="D29" s="54">
        <v>98235</v>
      </c>
      <c r="E29" s="55">
        <v>93870</v>
      </c>
      <c r="F29" s="55"/>
      <c r="G29" s="54"/>
      <c r="H29" s="55">
        <v>100992</v>
      </c>
      <c r="I29" s="55">
        <v>69306</v>
      </c>
      <c r="J29" s="54">
        <v>31686</v>
      </c>
      <c r="K29" s="130">
        <v>107.587088526685</v>
      </c>
      <c r="L29" s="10"/>
      <c r="M29" s="11"/>
    </row>
    <row r="30" spans="1:13" s="12" customFormat="1" ht="12.75" customHeight="1">
      <c r="A30" s="281" t="s">
        <v>29</v>
      </c>
      <c r="B30" s="282"/>
      <c r="C30" s="283"/>
      <c r="D30" s="54">
        <v>38601</v>
      </c>
      <c r="E30" s="55">
        <v>41523</v>
      </c>
      <c r="F30" s="55">
        <v>16471</v>
      </c>
      <c r="G30" s="54">
        <v>25052</v>
      </c>
      <c r="H30" s="55">
        <v>61355</v>
      </c>
      <c r="I30" s="55">
        <v>40197</v>
      </c>
      <c r="J30" s="54">
        <v>21158</v>
      </c>
      <c r="K30" s="130">
        <v>147.761481588517</v>
      </c>
      <c r="L30" s="10"/>
      <c r="M30" s="11"/>
    </row>
    <row r="31" spans="1:13" s="12" customFormat="1" ht="12.75" customHeight="1">
      <c r="A31" s="291" t="s">
        <v>30</v>
      </c>
      <c r="B31" s="292"/>
      <c r="C31" s="293"/>
      <c r="D31" s="54">
        <v>51247</v>
      </c>
      <c r="E31" s="55">
        <v>55587</v>
      </c>
      <c r="F31" s="55">
        <v>27394</v>
      </c>
      <c r="G31" s="54">
        <v>28193</v>
      </c>
      <c r="H31" s="55">
        <v>71070</v>
      </c>
      <c r="I31" s="55">
        <v>51556</v>
      </c>
      <c r="J31" s="54">
        <v>19514</v>
      </c>
      <c r="K31" s="130">
        <v>127.853634842679</v>
      </c>
      <c r="L31" s="10"/>
      <c r="M31" s="11"/>
    </row>
    <row r="32" spans="1:13" s="1" customFormat="1" ht="12.75" customHeight="1">
      <c r="A32" s="281" t="s">
        <v>31</v>
      </c>
      <c r="B32" s="282"/>
      <c r="C32" s="283"/>
      <c r="D32" s="54">
        <v>648323</v>
      </c>
      <c r="E32" s="55">
        <v>634857</v>
      </c>
      <c r="F32" s="55">
        <v>491744</v>
      </c>
      <c r="G32" s="54">
        <v>143113</v>
      </c>
      <c r="H32" s="55">
        <v>1002454</v>
      </c>
      <c r="I32" s="55">
        <v>581933</v>
      </c>
      <c r="J32" s="54">
        <v>420521</v>
      </c>
      <c r="K32" s="130">
        <v>157.9023307611</v>
      </c>
      <c r="L32" s="8"/>
      <c r="M32" s="9"/>
    </row>
    <row r="33" spans="1:13" s="1" customFormat="1" ht="12.75" customHeight="1">
      <c r="A33" s="294" t="s">
        <v>72</v>
      </c>
      <c r="B33" s="295"/>
      <c r="C33" s="296"/>
      <c r="D33" s="54">
        <v>86855</v>
      </c>
      <c r="E33" s="55">
        <v>82795</v>
      </c>
      <c r="F33" s="55">
        <v>58074</v>
      </c>
      <c r="G33" s="54">
        <v>24721</v>
      </c>
      <c r="H33" s="55">
        <v>358376</v>
      </c>
      <c r="I33" s="55">
        <v>321897</v>
      </c>
      <c r="J33" s="54">
        <v>36479</v>
      </c>
      <c r="K33" s="130">
        <v>432.847394166314</v>
      </c>
      <c r="L33" s="8"/>
      <c r="M33" s="9"/>
    </row>
    <row r="34" spans="1:13" s="1" customFormat="1" ht="12.75" customHeight="1">
      <c r="A34" s="281" t="s">
        <v>32</v>
      </c>
      <c r="B34" s="282"/>
      <c r="C34" s="283"/>
      <c r="D34" s="54">
        <v>261747</v>
      </c>
      <c r="E34" s="55">
        <v>260025</v>
      </c>
      <c r="F34" s="55">
        <v>252272</v>
      </c>
      <c r="G34" s="54">
        <v>7753</v>
      </c>
      <c r="H34" s="55">
        <v>430282</v>
      </c>
      <c r="I34" s="55">
        <v>325809</v>
      </c>
      <c r="J34" s="54">
        <v>104473</v>
      </c>
      <c r="K34" s="130">
        <v>165.477165657148</v>
      </c>
      <c r="L34" s="8"/>
      <c r="M34" s="9"/>
    </row>
    <row r="35" spans="1:13" s="1" customFormat="1" ht="12.75" customHeight="1">
      <c r="A35" s="304" t="s">
        <v>33</v>
      </c>
      <c r="B35" s="305"/>
      <c r="C35" s="306"/>
      <c r="D35" s="68">
        <v>4695698</v>
      </c>
      <c r="E35" s="69">
        <v>4542005</v>
      </c>
      <c r="F35" s="69">
        <v>2939832</v>
      </c>
      <c r="G35" s="68">
        <v>1602173</v>
      </c>
      <c r="H35" s="69">
        <v>6601083</v>
      </c>
      <c r="I35" s="69">
        <v>5181912</v>
      </c>
      <c r="J35" s="68">
        <v>1419171</v>
      </c>
      <c r="K35" s="133">
        <v>145.334120063716</v>
      </c>
      <c r="L35" s="8"/>
      <c r="M35" s="9"/>
    </row>
    <row r="36" spans="1:13" s="1" customFormat="1" ht="12.75" customHeight="1">
      <c r="A36" s="278" t="s">
        <v>107</v>
      </c>
      <c r="B36" s="279"/>
      <c r="C36" s="280"/>
      <c r="D36" s="49">
        <v>4981828</v>
      </c>
      <c r="E36" s="51">
        <v>4607451</v>
      </c>
      <c r="F36" s="51">
        <v>2806900</v>
      </c>
      <c r="G36" s="49">
        <v>1800551</v>
      </c>
      <c r="H36" s="51">
        <v>6447390</v>
      </c>
      <c r="I36" s="51">
        <v>5080709</v>
      </c>
      <c r="J36" s="49">
        <v>1366681</v>
      </c>
      <c r="K36" s="134">
        <v>139.933989531304</v>
      </c>
      <c r="L36" s="8"/>
      <c r="M36" s="9"/>
    </row>
    <row r="37" spans="1:13" s="1" customFormat="1" ht="12.75" customHeight="1">
      <c r="A37" s="307" t="s">
        <v>108</v>
      </c>
      <c r="B37" s="308"/>
      <c r="C37" s="309"/>
      <c r="D37" s="70">
        <v>4614809</v>
      </c>
      <c r="E37" s="71">
        <v>4855483</v>
      </c>
      <c r="F37" s="71">
        <v>2962135</v>
      </c>
      <c r="G37" s="70">
        <v>1893348</v>
      </c>
      <c r="H37" s="71">
        <v>6566936</v>
      </c>
      <c r="I37" s="71">
        <v>5063478</v>
      </c>
      <c r="J37" s="70">
        <v>1503458</v>
      </c>
      <c r="K37" s="135">
        <v>135.247842490644</v>
      </c>
      <c r="L37" s="8"/>
      <c r="M37" s="9"/>
    </row>
    <row r="38" spans="1:13" s="1" customFormat="1" ht="12.75" customHeight="1">
      <c r="A38" s="310" t="s">
        <v>109</v>
      </c>
      <c r="B38" s="311"/>
      <c r="C38" s="290"/>
      <c r="D38" s="72">
        <v>94.2565259177956</v>
      </c>
      <c r="E38" s="73">
        <v>98.5795616708674</v>
      </c>
      <c r="F38" s="73">
        <v>104.735900815846</v>
      </c>
      <c r="G38" s="72">
        <v>88.9823726181596</v>
      </c>
      <c r="H38" s="73">
        <v>102.383801817479</v>
      </c>
      <c r="I38" s="73">
        <v>101.991907035022</v>
      </c>
      <c r="J38" s="72">
        <v>103.840691426894</v>
      </c>
      <c r="K38" s="136">
        <v>0</v>
      </c>
      <c r="L38" s="8"/>
      <c r="M38" s="9"/>
    </row>
    <row r="39" spans="1:13" s="1" customFormat="1" ht="12.75" customHeight="1">
      <c r="A39" s="299" t="s">
        <v>110</v>
      </c>
      <c r="B39" s="300"/>
      <c r="C39" s="301"/>
      <c r="D39" s="74">
        <v>101.75281360507</v>
      </c>
      <c r="E39" s="75">
        <v>93.5438348769834</v>
      </c>
      <c r="F39" s="75">
        <v>99.2470633512652</v>
      </c>
      <c r="G39" s="74">
        <v>84.62115786427</v>
      </c>
      <c r="H39" s="75">
        <v>100.519983748889</v>
      </c>
      <c r="I39" s="75">
        <v>102.338985179751</v>
      </c>
      <c r="J39" s="74">
        <v>94.3937908474995</v>
      </c>
      <c r="K39" s="137">
        <v>0</v>
      </c>
      <c r="L39" s="8"/>
      <c r="M39" s="9"/>
    </row>
    <row r="40" spans="1:12" s="1" customFormat="1" ht="14.25" customHeight="1">
      <c r="A40" s="14"/>
      <c r="B40" s="15"/>
      <c r="C40" s="76" t="s">
        <v>34</v>
      </c>
      <c r="D40" s="17"/>
      <c r="E40" s="77" t="s">
        <v>109</v>
      </c>
      <c r="F40" s="17"/>
      <c r="G40" s="17"/>
      <c r="H40" s="17"/>
      <c r="I40" s="77" t="s">
        <v>107</v>
      </c>
      <c r="J40" s="77" t="s">
        <v>109</v>
      </c>
      <c r="K40" s="77" t="s">
        <v>111</v>
      </c>
      <c r="L40" s="13"/>
    </row>
    <row r="41" spans="1:12" s="1" customFormat="1" ht="12.75" customHeight="1">
      <c r="A41" s="14"/>
      <c r="B41" s="15"/>
      <c r="C41" s="302" t="s">
        <v>35</v>
      </c>
      <c r="D41" s="303">
        <v>6991285</v>
      </c>
      <c r="E41" s="297">
        <v>96.3</v>
      </c>
      <c r="F41" s="17"/>
      <c r="G41" s="78" t="s">
        <v>36</v>
      </c>
      <c r="H41" s="79">
        <v>5377239</v>
      </c>
      <c r="I41" s="79">
        <v>5354787</v>
      </c>
      <c r="J41" s="80">
        <v>100.41928838626</v>
      </c>
      <c r="K41" s="80">
        <v>182.909737699297</v>
      </c>
      <c r="L41" s="13"/>
    </row>
    <row r="42" spans="1:12" s="1" customFormat="1" ht="12.75" customHeight="1">
      <c r="A42" s="14"/>
      <c r="B42" s="15"/>
      <c r="C42" s="298"/>
      <c r="D42" s="298"/>
      <c r="E42" s="298"/>
      <c r="F42" s="17"/>
      <c r="G42" s="78" t="s">
        <v>37</v>
      </c>
      <c r="H42" s="79">
        <v>1223844</v>
      </c>
      <c r="I42" s="79">
        <v>1092603</v>
      </c>
      <c r="J42" s="80">
        <v>112.011773718358</v>
      </c>
      <c r="K42" s="80">
        <v>76.3865075744005</v>
      </c>
      <c r="L42" s="13"/>
    </row>
    <row r="43" spans="1:12" s="1" customFormat="1" ht="12.75" customHeight="1">
      <c r="A43" s="14"/>
      <c r="B43" s="15"/>
      <c r="C43" s="16"/>
      <c r="D43" s="17"/>
      <c r="E43" s="17"/>
      <c r="F43" s="17"/>
      <c r="L43" s="13"/>
    </row>
    <row r="44" ht="11.25">
      <c r="C44" s="2" t="s">
        <v>114</v>
      </c>
    </row>
    <row r="45" ht="11.25">
      <c r="C45" s="18" t="s">
        <v>115</v>
      </c>
    </row>
    <row r="46" ht="11.25">
      <c r="C46" s="2" t="s">
        <v>56</v>
      </c>
    </row>
    <row r="47" ht="11.25">
      <c r="C47" s="2" t="s">
        <v>96</v>
      </c>
    </row>
  </sheetData>
  <sheetProtection/>
  <mergeCells count="36">
    <mergeCell ref="E41:E42"/>
    <mergeCell ref="A39:C39"/>
    <mergeCell ref="C41:C42"/>
    <mergeCell ref="D41:D42"/>
    <mergeCell ref="A35:C35"/>
    <mergeCell ref="A36:C36"/>
    <mergeCell ref="A37:C37"/>
    <mergeCell ref="A38:C38"/>
    <mergeCell ref="A34:C34"/>
    <mergeCell ref="A31:C31"/>
    <mergeCell ref="A32:C32"/>
    <mergeCell ref="A33:C33"/>
    <mergeCell ref="B26:C26"/>
    <mergeCell ref="A27:C27"/>
    <mergeCell ref="A28:C28"/>
    <mergeCell ref="A29:C29"/>
    <mergeCell ref="A30:C30"/>
    <mergeCell ref="B21:C21"/>
    <mergeCell ref="A24:C24"/>
    <mergeCell ref="B25:C25"/>
    <mergeCell ref="A15:C15"/>
    <mergeCell ref="B16:C16"/>
    <mergeCell ref="B17:C17"/>
    <mergeCell ref="B18:C18"/>
    <mergeCell ref="B13:C13"/>
    <mergeCell ref="B14:C14"/>
    <mergeCell ref="B8:C8"/>
    <mergeCell ref="B9:C9"/>
    <mergeCell ref="A10:C10"/>
    <mergeCell ref="B20:C20"/>
    <mergeCell ref="E1:H1"/>
    <mergeCell ref="E2:H2"/>
    <mergeCell ref="A6:C6"/>
    <mergeCell ref="A7:C7"/>
    <mergeCell ref="B11:C11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1" sqref="C41:M45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6" t="s">
        <v>58</v>
      </c>
      <c r="E1" s="4"/>
      <c r="F1" s="27"/>
      <c r="G1" s="27"/>
      <c r="H1" s="27"/>
      <c r="I1" s="27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6" t="s">
        <v>132</v>
      </c>
      <c r="E2" s="7"/>
      <c r="F2" s="4"/>
      <c r="G2" s="2"/>
      <c r="H2" s="2"/>
      <c r="I2" s="27"/>
      <c r="J2" s="3"/>
      <c r="K2" s="3"/>
      <c r="L2" s="3"/>
      <c r="M2" s="164" t="s">
        <v>94</v>
      </c>
    </row>
    <row r="3" spans="1:13" s="1" customFormat="1" ht="13.5" customHeight="1">
      <c r="A3" s="5" t="s">
        <v>59</v>
      </c>
      <c r="B3" s="3"/>
      <c r="C3" s="3"/>
      <c r="D3" s="3"/>
      <c r="E3" s="3"/>
      <c r="F3" s="3"/>
      <c r="G3" s="4"/>
      <c r="H3" s="3"/>
      <c r="I3" s="3"/>
      <c r="J3" s="6"/>
      <c r="K3" s="28"/>
      <c r="L3" s="4"/>
      <c r="M3" s="30" t="s">
        <v>133</v>
      </c>
    </row>
    <row r="4" spans="1:14" s="1" customFormat="1" ht="16.5" customHeight="1">
      <c r="A4" s="99"/>
      <c r="B4" s="34" t="s">
        <v>60</v>
      </c>
      <c r="C4" s="100" t="s">
        <v>2</v>
      </c>
      <c r="D4" s="35"/>
      <c r="E4" s="36" t="s">
        <v>61</v>
      </c>
      <c r="F4" s="37"/>
      <c r="G4" s="35"/>
      <c r="H4" s="39"/>
      <c r="I4" s="101" t="s">
        <v>62</v>
      </c>
      <c r="J4" s="39"/>
      <c r="K4" s="39"/>
      <c r="L4" s="35" t="s">
        <v>63</v>
      </c>
      <c r="M4" s="102"/>
      <c r="N4" s="13"/>
    </row>
    <row r="5" spans="1:14" s="1" customFormat="1" ht="16.5" customHeight="1">
      <c r="A5" s="103" t="s">
        <v>64</v>
      </c>
      <c r="B5" s="48" t="s">
        <v>2</v>
      </c>
      <c r="C5" s="104"/>
      <c r="D5" s="45" t="s">
        <v>33</v>
      </c>
      <c r="E5" s="105" t="s">
        <v>65</v>
      </c>
      <c r="F5" s="105" t="s">
        <v>5</v>
      </c>
      <c r="G5" s="106" t="s">
        <v>38</v>
      </c>
      <c r="H5" s="105" t="s">
        <v>39</v>
      </c>
      <c r="I5" s="107" t="s">
        <v>33</v>
      </c>
      <c r="J5" s="105" t="s">
        <v>65</v>
      </c>
      <c r="K5" s="105" t="s">
        <v>66</v>
      </c>
      <c r="L5" s="45" t="s">
        <v>33</v>
      </c>
      <c r="M5" s="108" t="s">
        <v>65</v>
      </c>
      <c r="N5" s="13"/>
    </row>
    <row r="6" spans="1:14" s="12" customFormat="1" ht="13.5" customHeight="1">
      <c r="A6" s="109" t="s">
        <v>99</v>
      </c>
      <c r="B6" s="52">
        <v>82785.536</v>
      </c>
      <c r="C6" s="153">
        <v>57528.492</v>
      </c>
      <c r="D6" s="50">
        <v>58330.969</v>
      </c>
      <c r="E6" s="154">
        <v>37836.47</v>
      </c>
      <c r="F6" s="154">
        <v>20494.499</v>
      </c>
      <c r="G6" s="50">
        <v>4627.191</v>
      </c>
      <c r="H6" s="154">
        <v>1202.302</v>
      </c>
      <c r="I6" s="154">
        <v>5829.493</v>
      </c>
      <c r="J6" s="154">
        <v>5070.227</v>
      </c>
      <c r="K6" s="154">
        <v>759.266</v>
      </c>
      <c r="L6" s="110">
        <v>100.034251411884</v>
      </c>
      <c r="M6" s="111">
        <v>134.593812996773</v>
      </c>
      <c r="N6" s="24"/>
    </row>
    <row r="7" spans="1:14" s="12" customFormat="1" ht="13.5" customHeight="1">
      <c r="A7" s="109" t="s">
        <v>101</v>
      </c>
      <c r="B7" s="52">
        <v>95636.656</v>
      </c>
      <c r="C7" s="153">
        <v>64301.814</v>
      </c>
      <c r="D7" s="50">
        <v>63293.7</v>
      </c>
      <c r="E7" s="154">
        <v>40482.943</v>
      </c>
      <c r="F7" s="154">
        <v>22810.757</v>
      </c>
      <c r="G7" s="50">
        <v>5235.707</v>
      </c>
      <c r="H7" s="154">
        <v>1601.9</v>
      </c>
      <c r="I7" s="154">
        <v>6837.607</v>
      </c>
      <c r="J7" s="154">
        <v>5987.507</v>
      </c>
      <c r="K7" s="154">
        <v>850.1</v>
      </c>
      <c r="L7" s="110">
        <v>117.043691234073</v>
      </c>
      <c r="M7" s="111">
        <v>161.826525410856</v>
      </c>
      <c r="N7" s="24"/>
    </row>
    <row r="8" spans="1:14" s="12" customFormat="1" ht="13.5" customHeight="1">
      <c r="A8" s="109" t="s">
        <v>104</v>
      </c>
      <c r="B8" s="52">
        <v>87837.201</v>
      </c>
      <c r="C8" s="153">
        <v>59628.659</v>
      </c>
      <c r="D8" s="50">
        <v>60064.304</v>
      </c>
      <c r="E8" s="154">
        <v>38051.048</v>
      </c>
      <c r="F8" s="154">
        <v>22013.256</v>
      </c>
      <c r="G8" s="50">
        <v>4898.533</v>
      </c>
      <c r="H8" s="154">
        <v>1503.429</v>
      </c>
      <c r="I8" s="154">
        <v>6401.962</v>
      </c>
      <c r="J8" s="154">
        <v>5388.218</v>
      </c>
      <c r="K8" s="154">
        <v>1013.744</v>
      </c>
      <c r="L8" s="110">
        <v>114.121648481132</v>
      </c>
      <c r="M8" s="111">
        <v>153.294910632796</v>
      </c>
      <c r="N8" s="24"/>
    </row>
    <row r="9" spans="1:14" s="12" customFormat="1" ht="13.5" customHeight="1">
      <c r="A9" s="112" t="s">
        <v>100</v>
      </c>
      <c r="B9" s="49">
        <v>23711.816</v>
      </c>
      <c r="C9" s="155">
        <v>15778.111</v>
      </c>
      <c r="D9" s="51">
        <v>15679.318</v>
      </c>
      <c r="E9" s="156">
        <v>10098.658</v>
      </c>
      <c r="F9" s="156">
        <v>5580.66</v>
      </c>
      <c r="G9" s="51">
        <v>4627.191</v>
      </c>
      <c r="H9" s="156">
        <v>1202.302</v>
      </c>
      <c r="I9" s="156">
        <v>5829.493</v>
      </c>
      <c r="J9" s="156">
        <v>5070.227</v>
      </c>
      <c r="K9" s="156">
        <v>759.266</v>
      </c>
      <c r="L9" s="113">
        <v>111.538518448315</v>
      </c>
      <c r="M9" s="114">
        <v>150.620815161776</v>
      </c>
      <c r="N9" s="24"/>
    </row>
    <row r="10" spans="1:14" s="12" customFormat="1" ht="13.5" customHeight="1">
      <c r="A10" s="115" t="s">
        <v>76</v>
      </c>
      <c r="B10" s="52">
        <v>24347.953</v>
      </c>
      <c r="C10" s="153">
        <v>16200.49</v>
      </c>
      <c r="D10" s="50">
        <v>15693.224</v>
      </c>
      <c r="E10" s="154">
        <v>10125.278</v>
      </c>
      <c r="F10" s="154">
        <v>5567.946</v>
      </c>
      <c r="G10" s="50">
        <v>5044.762</v>
      </c>
      <c r="H10" s="154">
        <v>1291.997</v>
      </c>
      <c r="I10" s="154">
        <v>6336.759</v>
      </c>
      <c r="J10" s="154">
        <v>5389.136</v>
      </c>
      <c r="K10" s="154">
        <v>947.623</v>
      </c>
      <c r="L10" s="110">
        <v>121.136848616957</v>
      </c>
      <c r="M10" s="111">
        <v>159.673719575897</v>
      </c>
      <c r="N10" s="24"/>
    </row>
    <row r="11" spans="1:14" s="12" customFormat="1" ht="13.5" customHeight="1">
      <c r="A11" s="115" t="s">
        <v>74</v>
      </c>
      <c r="B11" s="52">
        <v>24074.669</v>
      </c>
      <c r="C11" s="153">
        <v>16307.968</v>
      </c>
      <c r="D11" s="50">
        <v>15864.188</v>
      </c>
      <c r="E11" s="154">
        <v>9794.198</v>
      </c>
      <c r="F11" s="154">
        <v>6069.99</v>
      </c>
      <c r="G11" s="50">
        <v>5365.803</v>
      </c>
      <c r="H11" s="154">
        <v>1414.736</v>
      </c>
      <c r="I11" s="154">
        <v>6780.539</v>
      </c>
      <c r="J11" s="154">
        <v>5868.577</v>
      </c>
      <c r="K11" s="154">
        <v>911.962</v>
      </c>
      <c r="L11" s="110">
        <v>128.223499368514</v>
      </c>
      <c r="M11" s="111">
        <v>179.756739653415</v>
      </c>
      <c r="N11" s="24"/>
    </row>
    <row r="12" spans="1:14" s="12" customFormat="1" ht="13.5" customHeight="1">
      <c r="A12" s="115" t="s">
        <v>75</v>
      </c>
      <c r="B12" s="52">
        <v>24201.571</v>
      </c>
      <c r="C12" s="153">
        <v>16313.941</v>
      </c>
      <c r="D12" s="50">
        <v>16122.31</v>
      </c>
      <c r="E12" s="154">
        <v>10443.741</v>
      </c>
      <c r="F12" s="154">
        <v>5678.569</v>
      </c>
      <c r="G12" s="50">
        <v>5434.858</v>
      </c>
      <c r="H12" s="154">
        <v>1537.312</v>
      </c>
      <c r="I12" s="154">
        <v>6972.17</v>
      </c>
      <c r="J12" s="154">
        <v>6128.623</v>
      </c>
      <c r="K12" s="154">
        <v>843.547</v>
      </c>
      <c r="L12" s="110">
        <v>129.736433550775</v>
      </c>
      <c r="M12" s="111">
        <v>176.046772894885</v>
      </c>
      <c r="N12" s="24"/>
    </row>
    <row r="13" spans="1:14" s="12" customFormat="1" ht="13.5" customHeight="1">
      <c r="A13" s="115" t="s">
        <v>102</v>
      </c>
      <c r="B13" s="52">
        <v>23012.463</v>
      </c>
      <c r="C13" s="153">
        <v>15479.415</v>
      </c>
      <c r="D13" s="50">
        <v>15613.978</v>
      </c>
      <c r="E13" s="154">
        <v>10119.726</v>
      </c>
      <c r="F13" s="154">
        <v>5494.252</v>
      </c>
      <c r="G13" s="50">
        <v>5235.707</v>
      </c>
      <c r="H13" s="154">
        <v>1601.9</v>
      </c>
      <c r="I13" s="154">
        <v>6837.607</v>
      </c>
      <c r="J13" s="154">
        <v>5987.507</v>
      </c>
      <c r="K13" s="154">
        <v>850.1</v>
      </c>
      <c r="L13" s="110">
        <v>131.374727183553</v>
      </c>
      <c r="M13" s="111">
        <v>177.500072630424</v>
      </c>
      <c r="N13" s="24"/>
    </row>
    <row r="14" spans="1:14" s="12" customFormat="1" ht="13.5" customHeight="1">
      <c r="A14" s="115" t="s">
        <v>76</v>
      </c>
      <c r="B14" s="52">
        <v>22984.286</v>
      </c>
      <c r="C14" s="153">
        <v>15592.07</v>
      </c>
      <c r="D14" s="50">
        <v>15482.348</v>
      </c>
      <c r="E14" s="154">
        <v>9567.246</v>
      </c>
      <c r="F14" s="154">
        <v>5915.102</v>
      </c>
      <c r="G14" s="50">
        <v>5299.353</v>
      </c>
      <c r="H14" s="154">
        <v>1647.976</v>
      </c>
      <c r="I14" s="154">
        <v>6947.329</v>
      </c>
      <c r="J14" s="154">
        <v>6029.566</v>
      </c>
      <c r="K14" s="154">
        <v>917.763</v>
      </c>
      <c r="L14" s="110">
        <v>134.617740151558</v>
      </c>
      <c r="M14" s="111">
        <v>189.069017353583</v>
      </c>
      <c r="N14" s="24"/>
    </row>
    <row r="15" spans="1:14" s="12" customFormat="1" ht="13.5" customHeight="1">
      <c r="A15" s="115" t="s">
        <v>74</v>
      </c>
      <c r="B15" s="52">
        <v>21820.475</v>
      </c>
      <c r="C15" s="153">
        <v>14346.346</v>
      </c>
      <c r="D15" s="50">
        <v>14452.16</v>
      </c>
      <c r="E15" s="154">
        <v>9462.699</v>
      </c>
      <c r="F15" s="154">
        <v>4989.461</v>
      </c>
      <c r="G15" s="50">
        <v>5311.01</v>
      </c>
      <c r="H15" s="154">
        <v>1530.505</v>
      </c>
      <c r="I15" s="154">
        <v>6841.515</v>
      </c>
      <c r="J15" s="154">
        <v>5970.899</v>
      </c>
      <c r="K15" s="154">
        <v>870.616</v>
      </c>
      <c r="L15" s="110">
        <v>142.017144842016</v>
      </c>
      <c r="M15" s="111">
        <v>189.297968793047</v>
      </c>
      <c r="N15" s="24"/>
    </row>
    <row r="16" spans="1:14" s="12" customFormat="1" ht="13.5" customHeight="1">
      <c r="A16" s="115" t="s">
        <v>75</v>
      </c>
      <c r="B16" s="52">
        <v>21409.577</v>
      </c>
      <c r="C16" s="153">
        <v>14785.24</v>
      </c>
      <c r="D16" s="50">
        <v>15043.662</v>
      </c>
      <c r="E16" s="154">
        <v>9614.856</v>
      </c>
      <c r="F16" s="154">
        <v>5428.806</v>
      </c>
      <c r="G16" s="50">
        <v>5092.729</v>
      </c>
      <c r="H16" s="154">
        <v>1490.364</v>
      </c>
      <c r="I16" s="154">
        <v>6583.093</v>
      </c>
      <c r="J16" s="154">
        <v>5627.372</v>
      </c>
      <c r="K16" s="154">
        <v>955.721</v>
      </c>
      <c r="L16" s="110">
        <v>131.279730959124</v>
      </c>
      <c r="M16" s="111">
        <v>175.583659287252</v>
      </c>
      <c r="N16" s="24"/>
    </row>
    <row r="17" spans="1:14" s="12" customFormat="1" ht="13.5" customHeight="1">
      <c r="A17" s="115" t="s">
        <v>105</v>
      </c>
      <c r="B17" s="52">
        <v>21622.863</v>
      </c>
      <c r="C17" s="153">
        <v>14905.003</v>
      </c>
      <c r="D17" s="50">
        <v>15086.134</v>
      </c>
      <c r="E17" s="154">
        <v>9406.247</v>
      </c>
      <c r="F17" s="154">
        <v>5679.887</v>
      </c>
      <c r="G17" s="50">
        <v>4898.533</v>
      </c>
      <c r="H17" s="154">
        <v>1503.429</v>
      </c>
      <c r="I17" s="154">
        <v>6401.962</v>
      </c>
      <c r="J17" s="154">
        <v>5388.218</v>
      </c>
      <c r="K17" s="154">
        <v>1013.744</v>
      </c>
      <c r="L17" s="110">
        <v>127.308202353233</v>
      </c>
      <c r="M17" s="111">
        <v>171.850197002056</v>
      </c>
      <c r="N17" s="24"/>
    </row>
    <row r="18" spans="1:14" s="12" customFormat="1" ht="13.5" customHeight="1">
      <c r="A18" s="115" t="s">
        <v>76</v>
      </c>
      <c r="B18" s="52">
        <v>22213.915</v>
      </c>
      <c r="C18" s="153">
        <v>15272.824</v>
      </c>
      <c r="D18" s="50">
        <v>15308.834</v>
      </c>
      <c r="E18" s="154">
        <v>9298.969</v>
      </c>
      <c r="F18" s="154">
        <v>6009.865</v>
      </c>
      <c r="G18" s="50">
        <v>4979.563</v>
      </c>
      <c r="H18" s="154">
        <v>1386.389</v>
      </c>
      <c r="I18" s="154">
        <v>6365.952</v>
      </c>
      <c r="J18" s="154">
        <v>5323.489</v>
      </c>
      <c r="K18" s="154">
        <v>1042.463</v>
      </c>
      <c r="L18" s="110">
        <v>124.750559056293</v>
      </c>
      <c r="M18" s="111">
        <v>171.744491244136</v>
      </c>
      <c r="N18" s="24"/>
    </row>
    <row r="19" spans="1:14" s="12" customFormat="1" ht="13.5" customHeight="1">
      <c r="A19" s="115" t="s">
        <v>74</v>
      </c>
      <c r="B19" s="52">
        <v>21557.45</v>
      </c>
      <c r="C19" s="153">
        <v>14830.27</v>
      </c>
      <c r="D19" s="50">
        <v>15063.327</v>
      </c>
      <c r="E19" s="154">
        <v>9142.669</v>
      </c>
      <c r="F19" s="154">
        <v>5920.658</v>
      </c>
      <c r="G19" s="50">
        <v>4751.843</v>
      </c>
      <c r="H19" s="154">
        <v>1381.052</v>
      </c>
      <c r="I19" s="154">
        <v>6132.895</v>
      </c>
      <c r="J19" s="154">
        <v>5169.492</v>
      </c>
      <c r="K19" s="154">
        <v>963.403</v>
      </c>
      <c r="L19" s="110">
        <v>122.142239891625</v>
      </c>
      <c r="M19" s="111">
        <v>169.627446864805</v>
      </c>
      <c r="N19" s="24"/>
    </row>
    <row r="20" spans="1:14" s="12" customFormat="1" ht="13.5" customHeight="1">
      <c r="A20" s="115" t="s">
        <v>75</v>
      </c>
      <c r="B20" s="52">
        <v>21604.574</v>
      </c>
      <c r="C20" s="153">
        <v>14599.7</v>
      </c>
      <c r="D20" s="50">
        <v>14659.582</v>
      </c>
      <c r="E20" s="154">
        <v>9323.327</v>
      </c>
      <c r="F20" s="154">
        <v>5336.255</v>
      </c>
      <c r="G20" s="50">
        <v>4755.198</v>
      </c>
      <c r="H20" s="154">
        <v>1317.815</v>
      </c>
      <c r="I20" s="154">
        <v>6073.013</v>
      </c>
      <c r="J20" s="154">
        <v>5078.191</v>
      </c>
      <c r="K20" s="154">
        <v>994.822</v>
      </c>
      <c r="L20" s="110">
        <v>124.280753707711</v>
      </c>
      <c r="M20" s="111">
        <v>163.40275311592</v>
      </c>
      <c r="N20" s="24"/>
    </row>
    <row r="21" spans="1:14" s="12" customFormat="1" ht="13.5" customHeight="1">
      <c r="A21" s="112" t="s">
        <v>134</v>
      </c>
      <c r="B21" s="49">
        <v>7447.822</v>
      </c>
      <c r="C21" s="155">
        <v>5042.526</v>
      </c>
      <c r="D21" s="51">
        <v>5323.182</v>
      </c>
      <c r="E21" s="156">
        <v>3393.112</v>
      </c>
      <c r="F21" s="156">
        <v>1930.07</v>
      </c>
      <c r="G21" s="51">
        <v>5299.353</v>
      </c>
      <c r="H21" s="156">
        <v>1647.976</v>
      </c>
      <c r="I21" s="156">
        <v>6947.329</v>
      </c>
      <c r="J21" s="156">
        <v>6029.566</v>
      </c>
      <c r="K21" s="156">
        <v>917.763</v>
      </c>
      <c r="L21" s="113">
        <v>130.510829800671</v>
      </c>
      <c r="M21" s="114">
        <v>177.700176121507</v>
      </c>
      <c r="N21" s="24"/>
    </row>
    <row r="22" spans="1:14" s="12" customFormat="1" ht="13.5" customHeight="1">
      <c r="A22" s="115" t="s">
        <v>85</v>
      </c>
      <c r="B22" s="52">
        <v>7321.281</v>
      </c>
      <c r="C22" s="153">
        <v>4768.228</v>
      </c>
      <c r="D22" s="50">
        <v>5048.738</v>
      </c>
      <c r="E22" s="154">
        <v>3320.289</v>
      </c>
      <c r="F22" s="154">
        <v>1728.449</v>
      </c>
      <c r="G22" s="50">
        <v>5060.274</v>
      </c>
      <c r="H22" s="154">
        <v>1606.545</v>
      </c>
      <c r="I22" s="154">
        <v>6666.819</v>
      </c>
      <c r="J22" s="154">
        <v>5901.117</v>
      </c>
      <c r="K22" s="154">
        <v>765.702</v>
      </c>
      <c r="L22" s="110">
        <v>132.049217051865</v>
      </c>
      <c r="M22" s="111">
        <v>177.729016962077</v>
      </c>
      <c r="N22" s="24"/>
    </row>
    <row r="23" spans="1:14" s="12" customFormat="1" ht="13.5" customHeight="1">
      <c r="A23" s="115" t="s">
        <v>86</v>
      </c>
      <c r="B23" s="52">
        <v>7359.285</v>
      </c>
      <c r="C23" s="153">
        <v>4860.637</v>
      </c>
      <c r="D23" s="50">
        <v>4599.954</v>
      </c>
      <c r="E23" s="154">
        <v>2981.935</v>
      </c>
      <c r="F23" s="154">
        <v>1618.019</v>
      </c>
      <c r="G23" s="50">
        <v>5325.388</v>
      </c>
      <c r="H23" s="154">
        <v>1602.114</v>
      </c>
      <c r="I23" s="154">
        <v>6927.502</v>
      </c>
      <c r="J23" s="154">
        <v>5962.22</v>
      </c>
      <c r="K23" s="154">
        <v>965.282</v>
      </c>
      <c r="L23" s="110">
        <v>150.599375558972</v>
      </c>
      <c r="M23" s="111">
        <v>199.944666801925</v>
      </c>
      <c r="N23" s="24"/>
    </row>
    <row r="24" spans="1:14" s="12" customFormat="1" ht="13.5" customHeight="1">
      <c r="A24" s="115" t="s">
        <v>87</v>
      </c>
      <c r="B24" s="52">
        <v>7139.909</v>
      </c>
      <c r="C24" s="153">
        <v>4717.481</v>
      </c>
      <c r="D24" s="50">
        <v>4803.468</v>
      </c>
      <c r="E24" s="154">
        <v>3160.475</v>
      </c>
      <c r="F24" s="154">
        <v>1642.993</v>
      </c>
      <c r="G24" s="50">
        <v>5311.01</v>
      </c>
      <c r="H24" s="154">
        <v>1530.505</v>
      </c>
      <c r="I24" s="154">
        <v>6841.515</v>
      </c>
      <c r="J24" s="154">
        <v>5970.899</v>
      </c>
      <c r="K24" s="154">
        <v>870.616</v>
      </c>
      <c r="L24" s="110">
        <v>142.428657794743</v>
      </c>
      <c r="M24" s="111">
        <v>188.924101598652</v>
      </c>
      <c r="N24" s="24"/>
    </row>
    <row r="25" spans="1:14" s="12" customFormat="1" ht="13.5" customHeight="1">
      <c r="A25" s="115" t="s">
        <v>77</v>
      </c>
      <c r="B25" s="52">
        <v>7333.077</v>
      </c>
      <c r="C25" s="153">
        <v>5085.933</v>
      </c>
      <c r="D25" s="50">
        <v>5093.347</v>
      </c>
      <c r="E25" s="154">
        <v>3350.269</v>
      </c>
      <c r="F25" s="154">
        <v>1743.078</v>
      </c>
      <c r="G25" s="50">
        <v>5269.921</v>
      </c>
      <c r="H25" s="154">
        <v>1564.18</v>
      </c>
      <c r="I25" s="154">
        <v>6834.101</v>
      </c>
      <c r="J25" s="154">
        <v>5879.749</v>
      </c>
      <c r="K25" s="154">
        <v>954.352</v>
      </c>
      <c r="L25" s="110">
        <v>134.177015624499</v>
      </c>
      <c r="M25" s="111">
        <v>175.500803069843</v>
      </c>
      <c r="N25" s="24"/>
    </row>
    <row r="26" spans="1:14" s="12" customFormat="1" ht="13.5" customHeight="1">
      <c r="A26" s="109" t="s">
        <v>78</v>
      </c>
      <c r="B26" s="52">
        <v>7174.676</v>
      </c>
      <c r="C26" s="153">
        <v>4996.642</v>
      </c>
      <c r="D26" s="50">
        <v>5157.029</v>
      </c>
      <c r="E26" s="154">
        <v>3304.397</v>
      </c>
      <c r="F26" s="154">
        <v>1852.632</v>
      </c>
      <c r="G26" s="50">
        <v>5167.918</v>
      </c>
      <c r="H26" s="154">
        <v>1505.796</v>
      </c>
      <c r="I26" s="154">
        <v>6673.714</v>
      </c>
      <c r="J26" s="154">
        <v>5752.316</v>
      </c>
      <c r="K26" s="154">
        <v>921.398</v>
      </c>
      <c r="L26" s="110">
        <v>129.410053734427</v>
      </c>
      <c r="M26" s="111">
        <v>174.080656773384</v>
      </c>
      <c r="N26" s="24"/>
    </row>
    <row r="27" spans="1:14" s="12" customFormat="1" ht="13.5" customHeight="1">
      <c r="A27" s="109" t="s">
        <v>79</v>
      </c>
      <c r="B27" s="52">
        <v>6901.824</v>
      </c>
      <c r="C27" s="153">
        <v>4702.665</v>
      </c>
      <c r="D27" s="50">
        <v>4793.286</v>
      </c>
      <c r="E27" s="154">
        <v>2960.19</v>
      </c>
      <c r="F27" s="154">
        <v>1833.096</v>
      </c>
      <c r="G27" s="50">
        <v>5092.729</v>
      </c>
      <c r="H27" s="154">
        <v>1490.364</v>
      </c>
      <c r="I27" s="154">
        <v>6583.093</v>
      </c>
      <c r="J27" s="154">
        <v>5627.372</v>
      </c>
      <c r="K27" s="154">
        <v>955.721</v>
      </c>
      <c r="L27" s="110">
        <v>137.339874983466</v>
      </c>
      <c r="M27" s="111">
        <v>190.101716443876</v>
      </c>
      <c r="N27" s="24"/>
    </row>
    <row r="28" spans="1:14" s="12" customFormat="1" ht="13.5" customHeight="1">
      <c r="A28" s="109" t="s">
        <v>103</v>
      </c>
      <c r="B28" s="52">
        <v>7220.208</v>
      </c>
      <c r="C28" s="153">
        <v>4845.398</v>
      </c>
      <c r="D28" s="50">
        <v>4620.881</v>
      </c>
      <c r="E28" s="154">
        <v>2929.176</v>
      </c>
      <c r="F28" s="154">
        <v>1691.705</v>
      </c>
      <c r="G28" s="50">
        <v>5300.871</v>
      </c>
      <c r="H28" s="154">
        <v>1506.739</v>
      </c>
      <c r="I28" s="154">
        <v>6807.61</v>
      </c>
      <c r="J28" s="154">
        <v>5664.153</v>
      </c>
      <c r="K28" s="154">
        <v>1143.457</v>
      </c>
      <c r="L28" s="110">
        <v>147.322772432356</v>
      </c>
      <c r="M28" s="111">
        <v>193.37018328704</v>
      </c>
      <c r="N28" s="24"/>
    </row>
    <row r="29" spans="1:14" s="12" customFormat="1" ht="13.5" customHeight="1">
      <c r="A29" s="109" t="s">
        <v>80</v>
      </c>
      <c r="B29" s="52">
        <v>6916.332</v>
      </c>
      <c r="C29" s="153">
        <v>4614.809</v>
      </c>
      <c r="D29" s="50">
        <v>4855.483</v>
      </c>
      <c r="E29" s="154">
        <v>2962.135</v>
      </c>
      <c r="F29" s="154">
        <v>1893.348</v>
      </c>
      <c r="G29" s="50">
        <v>5063.478</v>
      </c>
      <c r="H29" s="154">
        <v>1503.458</v>
      </c>
      <c r="I29" s="154">
        <v>6566.936</v>
      </c>
      <c r="J29" s="154">
        <v>5574.264</v>
      </c>
      <c r="K29" s="154">
        <v>992.672</v>
      </c>
      <c r="L29" s="110">
        <v>135.247842490644</v>
      </c>
      <c r="M29" s="111">
        <v>188.183995665288</v>
      </c>
      <c r="N29" s="24"/>
    </row>
    <row r="30" spans="1:14" s="12" customFormat="1" ht="13.5" customHeight="1">
      <c r="A30" s="109" t="s">
        <v>81</v>
      </c>
      <c r="B30" s="52">
        <v>7486.323</v>
      </c>
      <c r="C30" s="153">
        <v>5444.796</v>
      </c>
      <c r="D30" s="50">
        <v>5609.77</v>
      </c>
      <c r="E30" s="154">
        <v>3514.936</v>
      </c>
      <c r="F30" s="154">
        <v>2094.834</v>
      </c>
      <c r="G30" s="50">
        <v>4898.533</v>
      </c>
      <c r="H30" s="154">
        <v>1503.429</v>
      </c>
      <c r="I30" s="154">
        <v>6401.962</v>
      </c>
      <c r="J30" s="154">
        <v>5388.218</v>
      </c>
      <c r="K30" s="154">
        <v>1013.744</v>
      </c>
      <c r="L30" s="110">
        <v>114.121648481132</v>
      </c>
      <c r="M30" s="111">
        <v>153.294910632796</v>
      </c>
      <c r="N30" s="24"/>
    </row>
    <row r="31" spans="1:14" s="12" customFormat="1" ht="13.5" customHeight="1">
      <c r="A31" s="109" t="s">
        <v>82</v>
      </c>
      <c r="B31" s="52">
        <v>7236.915</v>
      </c>
      <c r="C31" s="153">
        <v>4909.291</v>
      </c>
      <c r="D31" s="50">
        <v>4900.885</v>
      </c>
      <c r="E31" s="154">
        <v>3039.247</v>
      </c>
      <c r="F31" s="154">
        <v>1861.638</v>
      </c>
      <c r="G31" s="50">
        <v>4984.527</v>
      </c>
      <c r="H31" s="154">
        <v>1425.841</v>
      </c>
      <c r="I31" s="154">
        <v>6410.368</v>
      </c>
      <c r="J31" s="154">
        <v>5289.105</v>
      </c>
      <c r="K31" s="154">
        <v>1121.263</v>
      </c>
      <c r="L31" s="110">
        <v>130.80021261466</v>
      </c>
      <c r="M31" s="111">
        <v>174.026823091377</v>
      </c>
      <c r="N31" s="24"/>
    </row>
    <row r="32" spans="1:14" s="12" customFormat="1" ht="13.5" customHeight="1">
      <c r="A32" s="109" t="s">
        <v>83</v>
      </c>
      <c r="B32" s="52">
        <v>7648.143</v>
      </c>
      <c r="C32" s="153">
        <v>5296.624</v>
      </c>
      <c r="D32" s="50">
        <v>5162.94</v>
      </c>
      <c r="E32" s="154">
        <v>3042.197</v>
      </c>
      <c r="F32" s="154">
        <v>2120.743</v>
      </c>
      <c r="G32" s="50">
        <v>5138.469</v>
      </c>
      <c r="H32" s="154">
        <v>1405.583</v>
      </c>
      <c r="I32" s="154">
        <v>6544.052</v>
      </c>
      <c r="J32" s="154">
        <v>5406.104</v>
      </c>
      <c r="K32" s="154">
        <v>1137.948</v>
      </c>
      <c r="L32" s="110">
        <v>126.750494873076</v>
      </c>
      <c r="M32" s="111">
        <v>177.70394224963</v>
      </c>
      <c r="N32" s="24"/>
    </row>
    <row r="33" spans="1:14" s="12" customFormat="1" ht="13.5" customHeight="1">
      <c r="A33" s="109" t="s">
        <v>84</v>
      </c>
      <c r="B33" s="52">
        <v>7328.857</v>
      </c>
      <c r="C33" s="153">
        <v>5066.909</v>
      </c>
      <c r="D33" s="50">
        <v>5245.009</v>
      </c>
      <c r="E33" s="154">
        <v>3217.525</v>
      </c>
      <c r="F33" s="154">
        <v>2027.484</v>
      </c>
      <c r="G33" s="50">
        <v>4979.563</v>
      </c>
      <c r="H33" s="154">
        <v>1386.389</v>
      </c>
      <c r="I33" s="154">
        <v>6365.952</v>
      </c>
      <c r="J33" s="154">
        <v>5323.489</v>
      </c>
      <c r="K33" s="154">
        <v>1042.463</v>
      </c>
      <c r="L33" s="110">
        <v>121.371612517728</v>
      </c>
      <c r="M33" s="111">
        <v>165.452918003745</v>
      </c>
      <c r="N33" s="24"/>
    </row>
    <row r="34" spans="1:14" s="12" customFormat="1" ht="13.5" customHeight="1">
      <c r="A34" s="109" t="s">
        <v>85</v>
      </c>
      <c r="B34" s="52">
        <v>7382.685</v>
      </c>
      <c r="C34" s="153">
        <v>5080.891</v>
      </c>
      <c r="D34" s="50">
        <v>5180.343</v>
      </c>
      <c r="E34" s="154">
        <v>3198.922</v>
      </c>
      <c r="F34" s="154">
        <v>1981.421</v>
      </c>
      <c r="G34" s="50">
        <v>4877.852</v>
      </c>
      <c r="H34" s="154">
        <v>1388.648</v>
      </c>
      <c r="I34" s="154">
        <v>6266.5</v>
      </c>
      <c r="J34" s="154">
        <v>5188.727</v>
      </c>
      <c r="K34" s="154">
        <v>1077.773</v>
      </c>
      <c r="L34" s="110">
        <v>120.966893504928</v>
      </c>
      <c r="M34" s="111">
        <v>162.20236067025</v>
      </c>
      <c r="N34" s="24"/>
    </row>
    <row r="35" spans="1:14" s="12" customFormat="1" ht="13.5" customHeight="1">
      <c r="A35" s="109" t="s">
        <v>86</v>
      </c>
      <c r="B35" s="52">
        <v>7146.845</v>
      </c>
      <c r="C35" s="153">
        <v>4919.536</v>
      </c>
      <c r="D35" s="50">
        <v>4717.112</v>
      </c>
      <c r="E35" s="154">
        <v>2729.337</v>
      </c>
      <c r="F35" s="154">
        <v>1987.775</v>
      </c>
      <c r="G35" s="50">
        <v>5131.048</v>
      </c>
      <c r="H35" s="154">
        <v>1337.876</v>
      </c>
      <c r="I35" s="154">
        <v>6468.924</v>
      </c>
      <c r="J35" s="154">
        <v>5304.041</v>
      </c>
      <c r="K35" s="154">
        <v>1164.883</v>
      </c>
      <c r="L35" s="110">
        <v>137.137384060416</v>
      </c>
      <c r="M35" s="111">
        <v>194.33441161718</v>
      </c>
      <c r="N35" s="24"/>
    </row>
    <row r="36" spans="1:14" s="12" customFormat="1" ht="13.5" customHeight="1">
      <c r="A36" s="109" t="s">
        <v>87</v>
      </c>
      <c r="B36" s="52">
        <v>7027.92</v>
      </c>
      <c r="C36" s="153">
        <v>4829.843</v>
      </c>
      <c r="D36" s="50">
        <v>5165.872</v>
      </c>
      <c r="E36" s="154">
        <v>3214.41</v>
      </c>
      <c r="F36" s="154">
        <v>1951.462</v>
      </c>
      <c r="G36" s="50">
        <v>4751.843</v>
      </c>
      <c r="H36" s="154">
        <v>1381.052</v>
      </c>
      <c r="I36" s="154">
        <v>6132.895</v>
      </c>
      <c r="J36" s="154">
        <v>5169.492</v>
      </c>
      <c r="K36" s="154">
        <v>963.403</v>
      </c>
      <c r="L36" s="110">
        <v>118.719453366246</v>
      </c>
      <c r="M36" s="111">
        <v>160.822421533034</v>
      </c>
      <c r="N36" s="24"/>
    </row>
    <row r="37" spans="1:14" s="12" customFormat="1" ht="13.5" customHeight="1">
      <c r="A37" s="109" t="s">
        <v>77</v>
      </c>
      <c r="B37" s="52">
        <v>7510.525</v>
      </c>
      <c r="C37" s="153">
        <v>5014.832</v>
      </c>
      <c r="D37" s="50">
        <v>4981.097</v>
      </c>
      <c r="E37" s="154">
        <v>3211.845</v>
      </c>
      <c r="F37" s="154">
        <v>1769.252</v>
      </c>
      <c r="G37" s="50">
        <v>4793.628</v>
      </c>
      <c r="H37" s="154">
        <v>1373.002</v>
      </c>
      <c r="I37" s="154">
        <v>6166.63</v>
      </c>
      <c r="J37" s="154">
        <v>5152.556</v>
      </c>
      <c r="K37" s="154">
        <v>1014.074</v>
      </c>
      <c r="L37" s="110">
        <v>123.800640702238</v>
      </c>
      <c r="M37" s="111">
        <v>160.423557176638</v>
      </c>
      <c r="N37" s="24"/>
    </row>
    <row r="38" spans="1:14" s="1" customFormat="1" ht="13.5" customHeight="1">
      <c r="A38" s="115" t="s">
        <v>78</v>
      </c>
      <c r="B38" s="52">
        <v>7110.924</v>
      </c>
      <c r="C38" s="157">
        <v>4874.411</v>
      </c>
      <c r="D38" s="50">
        <v>4905.968</v>
      </c>
      <c r="E38" s="154">
        <v>3132.735</v>
      </c>
      <c r="F38" s="154">
        <v>1773.233</v>
      </c>
      <c r="G38" s="50">
        <v>4817.573</v>
      </c>
      <c r="H38" s="154">
        <v>1317.5</v>
      </c>
      <c r="I38" s="154">
        <v>6135.073</v>
      </c>
      <c r="J38" s="154">
        <v>5110.342</v>
      </c>
      <c r="K38" s="154">
        <v>1024.731</v>
      </c>
      <c r="L38" s="110">
        <v>125.053261660084</v>
      </c>
      <c r="M38" s="111">
        <v>163.127171624794</v>
      </c>
      <c r="N38" s="13"/>
    </row>
    <row r="39" spans="1:14" s="1" customFormat="1" ht="13.5" customHeight="1">
      <c r="A39" s="115" t="s">
        <v>79</v>
      </c>
      <c r="B39" s="52">
        <v>6983.125</v>
      </c>
      <c r="C39" s="157">
        <v>4710.457</v>
      </c>
      <c r="D39" s="50">
        <v>4772.517</v>
      </c>
      <c r="E39" s="154">
        <v>2978.747</v>
      </c>
      <c r="F39" s="154">
        <v>1793.77</v>
      </c>
      <c r="G39" s="50">
        <v>4755.198</v>
      </c>
      <c r="H39" s="154">
        <v>1317.815</v>
      </c>
      <c r="I39" s="154">
        <v>6073.013</v>
      </c>
      <c r="J39" s="154">
        <v>5078.191</v>
      </c>
      <c r="K39" s="154">
        <v>994.822</v>
      </c>
      <c r="L39" s="110">
        <v>127.249688162451</v>
      </c>
      <c r="M39" s="111">
        <v>170.480775977281</v>
      </c>
      <c r="N39" s="13"/>
    </row>
    <row r="40" spans="1:14" s="1" customFormat="1" ht="13.5" customHeight="1">
      <c r="A40" s="115" t="s">
        <v>112</v>
      </c>
      <c r="B40" s="52">
        <v>7263.612</v>
      </c>
      <c r="C40" s="157">
        <v>4981.828</v>
      </c>
      <c r="D40" s="50">
        <v>4607.451</v>
      </c>
      <c r="E40" s="154">
        <v>2806.9</v>
      </c>
      <c r="F40" s="154">
        <v>1800.551</v>
      </c>
      <c r="G40" s="50">
        <v>5080.709</v>
      </c>
      <c r="H40" s="154">
        <v>1366.681</v>
      </c>
      <c r="I40" s="154">
        <v>6447.39</v>
      </c>
      <c r="J40" s="154">
        <v>5354.787</v>
      </c>
      <c r="K40" s="154">
        <v>1092.603</v>
      </c>
      <c r="L40" s="110">
        <v>139.933989531304</v>
      </c>
      <c r="M40" s="111">
        <v>190.772275464035</v>
      </c>
      <c r="N40" s="13"/>
    </row>
    <row r="41" spans="1:14" s="1" customFormat="1" ht="13.5" customHeight="1">
      <c r="A41" s="115" t="s">
        <v>135</v>
      </c>
      <c r="B41" s="52">
        <v>6991.285</v>
      </c>
      <c r="C41" s="157">
        <v>4695.698</v>
      </c>
      <c r="D41" s="50">
        <v>4542.005</v>
      </c>
      <c r="E41" s="154">
        <v>2939.832</v>
      </c>
      <c r="F41" s="154">
        <v>1602.173</v>
      </c>
      <c r="G41" s="50">
        <v>5181.912</v>
      </c>
      <c r="H41" s="154">
        <v>1419.171</v>
      </c>
      <c r="I41" s="154">
        <v>6601.083</v>
      </c>
      <c r="J41" s="154">
        <v>5377.239</v>
      </c>
      <c r="K41" s="154">
        <v>1223.844</v>
      </c>
      <c r="L41" s="110">
        <v>145.334120063716</v>
      </c>
      <c r="M41" s="111">
        <v>182.909737699297</v>
      </c>
      <c r="N41" s="13"/>
    </row>
    <row r="42" spans="1:14" s="1" customFormat="1" ht="13.5" customHeight="1">
      <c r="A42" s="112" t="s">
        <v>88</v>
      </c>
      <c r="B42" s="49">
        <v>-272.327</v>
      </c>
      <c r="C42" s="155">
        <v>-286.13</v>
      </c>
      <c r="D42" s="51">
        <v>-65.446</v>
      </c>
      <c r="E42" s="156">
        <v>132.932</v>
      </c>
      <c r="F42" s="156">
        <v>-198.378</v>
      </c>
      <c r="G42" s="51">
        <v>101.203</v>
      </c>
      <c r="H42" s="156">
        <v>52.49</v>
      </c>
      <c r="I42" s="156">
        <v>153.693</v>
      </c>
      <c r="J42" s="156">
        <v>22.452</v>
      </c>
      <c r="K42" s="156">
        <v>131.241</v>
      </c>
      <c r="L42" s="116" t="s">
        <v>67</v>
      </c>
      <c r="M42" s="117" t="s">
        <v>67</v>
      </c>
      <c r="N42" s="13"/>
    </row>
    <row r="43" spans="1:14" s="1" customFormat="1" ht="13.5" customHeight="1">
      <c r="A43" s="115" t="s">
        <v>89</v>
      </c>
      <c r="B43" s="53">
        <v>96.2508046960658</v>
      </c>
      <c r="C43" s="17">
        <v>94.2565259177956</v>
      </c>
      <c r="D43" s="110">
        <v>98.5795616708674</v>
      </c>
      <c r="E43" s="121">
        <v>104.735900815846</v>
      </c>
      <c r="F43" s="121">
        <v>88.9823726181596</v>
      </c>
      <c r="G43" s="110">
        <v>101.991907035022</v>
      </c>
      <c r="H43" s="121">
        <v>103.840691426894</v>
      </c>
      <c r="I43" s="121">
        <v>102.383801817479</v>
      </c>
      <c r="J43" s="121">
        <v>100.41928838626</v>
      </c>
      <c r="K43" s="121">
        <v>112.011773718358</v>
      </c>
      <c r="L43" s="122" t="s">
        <v>67</v>
      </c>
      <c r="M43" s="123" t="s">
        <v>67</v>
      </c>
      <c r="N43" s="13"/>
    </row>
    <row r="44" spans="1:14" s="1" customFormat="1" ht="13.5" customHeight="1">
      <c r="A44" s="118" t="s">
        <v>90</v>
      </c>
      <c r="B44" s="54">
        <v>74.953</v>
      </c>
      <c r="C44" s="158">
        <v>80.889</v>
      </c>
      <c r="D44" s="55">
        <v>-313.478</v>
      </c>
      <c r="E44" s="159">
        <v>-22.303</v>
      </c>
      <c r="F44" s="159">
        <v>-291.175</v>
      </c>
      <c r="G44" s="55">
        <v>118.434</v>
      </c>
      <c r="H44" s="159">
        <v>-84.287</v>
      </c>
      <c r="I44" s="159">
        <v>34.147</v>
      </c>
      <c r="J44" s="159">
        <v>-197.025</v>
      </c>
      <c r="K44" s="159">
        <v>231.172</v>
      </c>
      <c r="L44" s="119" t="s">
        <v>67</v>
      </c>
      <c r="M44" s="120" t="s">
        <v>67</v>
      </c>
      <c r="N44" s="13"/>
    </row>
    <row r="45" spans="1:14" s="1" customFormat="1" ht="13.5" customHeight="1">
      <c r="A45" s="124" t="s">
        <v>91</v>
      </c>
      <c r="B45" s="74">
        <v>101.083710267234</v>
      </c>
      <c r="C45" s="125">
        <v>101.75281360507</v>
      </c>
      <c r="D45" s="75">
        <v>93.5438348769834</v>
      </c>
      <c r="E45" s="126">
        <v>99.2470633512652</v>
      </c>
      <c r="F45" s="126">
        <v>84.62115786427</v>
      </c>
      <c r="G45" s="75">
        <v>102.338985179751</v>
      </c>
      <c r="H45" s="126">
        <v>94.3937908474995</v>
      </c>
      <c r="I45" s="126">
        <v>100.519983748889</v>
      </c>
      <c r="J45" s="126">
        <v>96.4654526588622</v>
      </c>
      <c r="K45" s="126">
        <v>123.287853389639</v>
      </c>
      <c r="L45" s="127" t="s">
        <v>67</v>
      </c>
      <c r="M45" s="128" t="s">
        <v>67</v>
      </c>
      <c r="N45" s="13"/>
    </row>
    <row r="46" spans="1:13" s="1" customFormat="1" ht="15" customHeight="1">
      <c r="A46" s="3" t="s">
        <v>136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68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1.25">
      <c r="A50" s="2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武藤　雄介</cp:lastModifiedBy>
  <cp:lastPrinted>2017-06-30T08:29:16Z</cp:lastPrinted>
  <dcterms:created xsi:type="dcterms:W3CDTF">2001-10-10T01:36:45Z</dcterms:created>
  <dcterms:modified xsi:type="dcterms:W3CDTF">2024-03-29T02:09:54Z</dcterms:modified>
  <cp:category/>
  <cp:version/>
  <cp:contentType/>
  <cp:contentStatus/>
</cp:coreProperties>
</file>