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0125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<sst xmlns="http://schemas.openxmlformats.org/spreadsheetml/2006/main" count="265" uniqueCount="168">
  <si>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</si>
  <si>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</si>
  <si>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</si>
  <si>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</si>
  <si>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</si>
  <si>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</si>
  <si>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</si>
  <si>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</si>
  <si>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</si>
  <si>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</si>
  <si>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</si>
  <si>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</si>
  <si>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</si>
  <si>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</si>
  <si>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</si>
  <si>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</si>
  <si>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</si>
  <si>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</si>
  <si>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</si>
  <si>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</si>
  <si>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</si>
  <si>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</si>
  <si>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ﾊﾞｰｲﾝｺｲﾙ</t>
  </si>
  <si>
    <t>線材計</t>
  </si>
  <si>
    <t>普通線材</t>
  </si>
  <si>
    <t>特殊線材</t>
  </si>
  <si>
    <t>厚板</t>
  </si>
  <si>
    <t>冷間薄板類</t>
  </si>
  <si>
    <t>冷延電気鋼帯</t>
  </si>
  <si>
    <t>ブリキ</t>
  </si>
  <si>
    <t>ティンフリースチール</t>
  </si>
  <si>
    <t>亜鉛めっき鋼板</t>
  </si>
  <si>
    <t>鋼管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</si>
  <si>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</si>
  <si>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</si>
  <si>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</si>
  <si>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</si>
  <si>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</si>
  <si>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</si>
  <si>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</si>
  <si>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</si>
  <si>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</si>
  <si>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</si>
  <si>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</si>
  <si>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</si>
  <si>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</si>
  <si>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</si>
  <si>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</si>
  <si>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</si>
  <si>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</si>
  <si>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</si>
  <si>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</si>
  <si>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</si>
  <si>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</si>
  <si>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</si>
  <si>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</si>
  <si>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</si>
  <si>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</si>
  <si>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</si>
  <si>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</si>
  <si>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</si>
  <si>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</si>
  <si>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</si>
  <si>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</si>
  <si>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</si>
  <si>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</si>
  <si>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</si>
  <si>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</si>
  <si>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</si>
  <si>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</si>
  <si>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</si>
  <si>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</si>
  <si>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</si>
  <si>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</si>
  <si>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</si>
  <si>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</si>
  <si>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</si>
  <si>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</si>
  <si>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</si>
  <si>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</si>
  <si>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</si>
  <si>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</si>
  <si>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</si>
  <si>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</si>
  <si>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</si>
  <si>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</si>
  <si>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</si>
  <si>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</si>
  <si>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</si>
  <si>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</si>
  <si>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</si>
  <si>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</si>
  <si>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</si>
  <si>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</si>
  <si>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</si>
  <si>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</si>
  <si>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軌条・外輪</t>
  </si>
  <si>
    <t>　　　　３.*の普通線材はバーインコイルを含む。</t>
  </si>
  <si>
    <t>２０１４ 年度</t>
  </si>
  <si>
    <t>2015年 1～ 3月期</t>
  </si>
  <si>
    <t>2016年   1月</t>
  </si>
  <si>
    <t>２０１５ 年度</t>
  </si>
  <si>
    <t>2016年 1～ 3月期</t>
  </si>
  <si>
    <t>2017年   1月</t>
  </si>
  <si>
    <t>業務部　国内調査グループ</t>
  </si>
  <si>
    <t>線材計</t>
  </si>
  <si>
    <t>前月</t>
  </si>
  <si>
    <t>前年同月</t>
  </si>
  <si>
    <t>前月比</t>
  </si>
  <si>
    <t>前年同月比</t>
  </si>
  <si>
    <t>在庫率</t>
  </si>
  <si>
    <t>２０１６ 年度</t>
  </si>
  <si>
    <t>2017年 1～ 3月期</t>
  </si>
  <si>
    <t>2014年 7～ 9月期</t>
  </si>
  <si>
    <t>（ 2017年8月　速報 ）</t>
  </si>
  <si>
    <t>出  所：経済産業省・日本鉄鋼連盟</t>
  </si>
  <si>
    <t>注　記：１.船待在庫は日本鉄鋼連盟調べによる。</t>
  </si>
  <si>
    <t>普通鋼鋼材在庫速報</t>
  </si>
  <si>
    <t>( 2017年8月末 )</t>
  </si>
  <si>
    <t>(単位：1,000トン）</t>
  </si>
  <si>
    <t>業務部　国内調査グループ</t>
  </si>
  <si>
    <t>軌条・外輪</t>
  </si>
  <si>
    <t>鋼</t>
  </si>
  <si>
    <t>計</t>
  </si>
  <si>
    <t>矢</t>
  </si>
  <si>
    <t>板</t>
  </si>
  <si>
    <t>鋼板</t>
  </si>
  <si>
    <t>冷間薄板類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</si>
  <si>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</si>
  <si>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</si>
  <si>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</si>
  <si>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</si>
  <si>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</si>
  <si>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( 2017年8月 速報 )</t>
  </si>
  <si>
    <t>業務部　国内調査グループ</t>
  </si>
  <si>
    <t>2015年  12月</t>
  </si>
  <si>
    <t xml:space="preserve">    　 P 8月</t>
  </si>
  <si>
    <t>　出  所：経済産業省・日本鉄鋼連盟</t>
  </si>
  <si>
    <t>　　  　　２.1,000トン未満四捨五入のため合計は必ずしも一致しない。</t>
  </si>
  <si>
    <t>一般社団法人 日本鉄鋼連盟</t>
  </si>
  <si>
    <t>業務部 国内調査グループ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</si>
  <si>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</si>
  <si>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</si>
  <si>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</si>
  <si>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</si>
  <si>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</si>
  <si>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</si>
  <si>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</si>
  <si>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</si>
  <si>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</si>
  <si>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</si>
  <si>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</si>
  <si>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</si>
  <si>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</si>
  <si>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</si>
  <si>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</si>
  <si>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</si>
  <si>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振りの</t>
  </si>
  <si>
    <t>普通鋼鋼材在庫</t>
  </si>
  <si>
    <t xml:space="preserve">  国   内</t>
  </si>
  <si>
    <t xml:space="preserve">  輸出船待</t>
  </si>
  <si>
    <t>在庫率</t>
  </si>
  <si>
    <t>問合せ先：</t>
  </si>
  <si>
    <t>業務部 国内調査グループ(03-3669-4819)</t>
  </si>
  <si>
    <t>総務部 総務・秘書・広報グループ（03-3669-4822)</t>
  </si>
  <si>
    <t>2017年8月分普通鋼鋼材需給（速報）総括表</t>
  </si>
  <si>
    <t>前月比5.1ポイント上昇</t>
  </si>
  <si>
    <t>前月比11.7ポイント上昇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</si>
</sst>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&quot;*&quot;#,##0;&quot;*&quot;\-#,##0;;\ "/>
    <numFmt numFmtId="193" formatCode="&quot;*&quot;#,##0.0;&quot;*&quot;\-#,##0.0;\ "/>
    <numFmt numFmtId="194" formatCode="#,##0;\-#,##0;;\ 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>
      <alignment/>
      <protection/>
    </xf>
    <xf numFmtId="0" fontId="4" fillId="0" borderId="0" xfId="61" applyFont="1">
      <alignment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2" applyFill="1" applyBorder="1">
      <alignment/>
      <protection/>
    </xf>
    <xf numFmtId="0" fontId="2" fillId="0" borderId="0" xfId="62" applyFill="1">
      <alignment/>
      <protection/>
    </xf>
    <xf numFmtId="0" fontId="2" fillId="0" borderId="0" xfId="62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Border="1">
      <alignment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2" applyNumberFormat="1" applyFont="1" applyFill="1" applyBorder="1" applyAlignment="1">
      <alignment horizontal="right" vertical="center"/>
      <protection/>
    </xf>
    <xf numFmtId="0" fontId="10" fillId="0" borderId="0" xfId="63" applyFont="1" applyAlignment="1">
      <alignment/>
      <protection/>
    </xf>
    <xf numFmtId="0" fontId="11" fillId="0" borderId="0" xfId="62" applyFont="1">
      <alignment/>
      <protection/>
    </xf>
    <xf numFmtId="0" fontId="2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right"/>
      <protection/>
    </xf>
    <xf numFmtId="0" fontId="2" fillId="0" borderId="0" xfId="62" applyBorder="1" applyAlignment="1">
      <alignment vertical="center"/>
      <protection/>
    </xf>
    <xf numFmtId="0" fontId="2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0" fontId="4" fillId="0" borderId="0" xfId="62" applyFont="1" applyAlignment="1">
      <alignment horizontal="centerContinuous"/>
      <protection/>
    </xf>
    <xf numFmtId="0" fontId="5" fillId="0" borderId="0" xfId="61" applyFont="1">
      <alignment/>
      <protection/>
    </xf>
    <xf numFmtId="0" fontId="10" fillId="0" borderId="0" xfId="63" applyFont="1">
      <alignment/>
      <protection/>
    </xf>
    <xf numFmtId="0" fontId="4" fillId="0" borderId="0" xfId="62" applyFont="1" applyAlignment="1">
      <alignment horizontal="right"/>
      <protection/>
    </xf>
    <xf numFmtId="0" fontId="4" fillId="0" borderId="10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Continuous"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184" fontId="8" fillId="0" borderId="13" xfId="62" applyNumberFormat="1" applyFont="1" applyFill="1" applyBorder="1" applyAlignment="1">
      <alignment horizontal="right" vertical="center"/>
      <protection/>
    </xf>
    <xf numFmtId="184" fontId="8" fillId="0" borderId="21" xfId="62" applyNumberFormat="1" applyFont="1" applyFill="1" applyBorder="1" applyAlignment="1">
      <alignment horizontal="right" vertical="center"/>
      <protection/>
    </xf>
    <xf numFmtId="184" fontId="8" fillId="0" borderId="10" xfId="62" applyNumberFormat="1" applyFont="1" applyFill="1" applyBorder="1" applyAlignment="1">
      <alignment horizontal="right" vertical="center"/>
      <protection/>
    </xf>
    <xf numFmtId="184" fontId="8" fillId="0" borderId="17" xfId="62" applyNumberFormat="1" applyFont="1" applyFill="1" applyBorder="1" applyAlignment="1">
      <alignment horizontal="right" vertical="center"/>
      <protection/>
    </xf>
    <xf numFmtId="185" fontId="8" fillId="0" borderId="17" xfId="62" applyNumberFormat="1" applyFont="1" applyFill="1" applyBorder="1" applyAlignment="1">
      <alignment horizontal="right" vertical="center"/>
      <protection/>
    </xf>
    <xf numFmtId="184" fontId="8" fillId="0" borderId="22" xfId="62" applyNumberFormat="1" applyFont="1" applyFill="1" applyBorder="1" applyAlignment="1">
      <alignment horizontal="right" vertical="center"/>
      <protection/>
    </xf>
    <xf numFmtId="184" fontId="8" fillId="0" borderId="23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184" fontId="8" fillId="0" borderId="24" xfId="62" applyNumberFormat="1" applyFont="1" applyFill="1" applyBorder="1" applyAlignment="1">
      <alignment horizontal="right" vertical="center"/>
      <protection/>
    </xf>
    <xf numFmtId="184" fontId="8" fillId="0" borderId="25" xfId="62" applyNumberFormat="1" applyFont="1" applyFill="1" applyBorder="1" applyAlignment="1">
      <alignment horizontal="right"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6" xfId="62" applyFont="1" applyFill="1" applyBorder="1" applyAlignment="1">
      <alignment horizontal="left" vertical="center"/>
      <protection/>
    </xf>
    <xf numFmtId="0" fontId="8" fillId="0" borderId="27" xfId="62" applyFont="1" applyFill="1" applyBorder="1" applyAlignment="1">
      <alignment horizontal="left" vertical="center"/>
      <protection/>
    </xf>
    <xf numFmtId="184" fontId="8" fillId="0" borderId="28" xfId="62" applyNumberFormat="1" applyFont="1" applyFill="1" applyBorder="1" applyAlignment="1">
      <alignment horizontal="right" vertical="center"/>
      <protection/>
    </xf>
    <xf numFmtId="184" fontId="8" fillId="0" borderId="29" xfId="62" applyNumberFormat="1" applyFont="1" applyFill="1" applyBorder="1" applyAlignment="1">
      <alignment horizontal="right" vertical="center"/>
      <protection/>
    </xf>
    <xf numFmtId="0" fontId="8" fillId="0" borderId="30" xfId="62" applyFont="1" applyFill="1" applyBorder="1" applyAlignment="1">
      <alignment horizontal="left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left" vertical="center"/>
      <protection/>
    </xf>
    <xf numFmtId="0" fontId="8" fillId="0" borderId="33" xfId="62" applyFont="1" applyFill="1" applyBorder="1" applyAlignment="1">
      <alignment horizontal="distributed" vertical="center"/>
      <protection/>
    </xf>
    <xf numFmtId="184" fontId="8" fillId="0" borderId="19" xfId="62" applyNumberFormat="1" applyFont="1" applyFill="1" applyBorder="1" applyAlignment="1">
      <alignment horizontal="right" vertical="center"/>
      <protection/>
    </xf>
    <xf numFmtId="184" fontId="8" fillId="0" borderId="18" xfId="62" applyNumberFormat="1" applyFont="1" applyFill="1" applyBorder="1" applyAlignment="1">
      <alignment horizontal="right" vertical="center"/>
      <protection/>
    </xf>
    <xf numFmtId="38" fontId="8" fillId="0" borderId="34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186" fontId="8" fillId="0" borderId="28" xfId="62" applyNumberFormat="1" applyFont="1" applyFill="1" applyBorder="1" applyAlignment="1">
      <alignment horizontal="right" vertical="center"/>
      <protection/>
    </xf>
    <xf numFmtId="186" fontId="8" fillId="0" borderId="29" xfId="62" applyNumberFormat="1" applyFont="1" applyFill="1" applyBorder="1" applyAlignment="1">
      <alignment horizontal="right" vertical="center"/>
      <protection/>
    </xf>
    <xf numFmtId="185" fontId="8" fillId="0" borderId="20" xfId="62" applyNumberFormat="1" applyFont="1" applyFill="1" applyBorder="1" applyAlignment="1">
      <alignment horizontal="right" vertical="center"/>
      <protection/>
    </xf>
    <xf numFmtId="185" fontId="8" fillId="0" borderId="14" xfId="62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2" fillId="0" borderId="10" xfId="62" applyFill="1" applyBorder="1">
      <alignment/>
      <protection/>
    </xf>
    <xf numFmtId="0" fontId="8" fillId="0" borderId="13" xfId="62" applyFont="1" applyFill="1" applyBorder="1">
      <alignment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37" xfId="62" applyFont="1" applyFill="1" applyBorder="1" applyAlignment="1">
      <alignment horizontal="distributed" vertical="center"/>
      <protection/>
    </xf>
    <xf numFmtId="0" fontId="2" fillId="0" borderId="38" xfId="62" applyFont="1" applyFill="1" applyBorder="1" applyAlignment="1">
      <alignment horizontal="distributed" vertical="center"/>
      <protection/>
    </xf>
    <xf numFmtId="0" fontId="2" fillId="0" borderId="39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2" fillId="0" borderId="41" xfId="62" applyFont="1" applyFill="1" applyBorder="1" applyAlignment="1">
      <alignment horizontal="distributed" vertical="center"/>
      <protection/>
    </xf>
    <xf numFmtId="0" fontId="2" fillId="0" borderId="37" xfId="62" applyFill="1" applyBorder="1" applyAlignment="1">
      <alignment horizontal="center" vertical="center"/>
      <protection/>
    </xf>
    <xf numFmtId="0" fontId="2" fillId="0" borderId="42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vertical="center"/>
      <protection/>
    </xf>
    <xf numFmtId="0" fontId="2" fillId="0" borderId="43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horizontal="center" vertical="center"/>
      <protection/>
    </xf>
    <xf numFmtId="0" fontId="2" fillId="0" borderId="40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/>
      <protection/>
    </xf>
    <xf numFmtId="0" fontId="4" fillId="0" borderId="13" xfId="62" applyFont="1" applyFill="1" applyBorder="1">
      <alignment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Continuous" vertical="center"/>
      <protection/>
    </xf>
    <xf numFmtId="0" fontId="4" fillId="0" borderId="2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15" fillId="0" borderId="45" xfId="62" applyFont="1" applyFill="1" applyBorder="1" applyAlignment="1">
      <alignment horizontal="center" vertical="center" wrapText="1"/>
      <protection/>
    </xf>
    <xf numFmtId="0" fontId="4" fillId="0" borderId="46" xfId="62" applyFont="1" applyFill="1" applyBorder="1" applyAlignment="1">
      <alignment horizontal="distributed" vertical="center"/>
      <protection/>
    </xf>
    <xf numFmtId="0" fontId="4" fillId="0" borderId="47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centerContinuous" vertical="center"/>
      <protection/>
    </xf>
    <xf numFmtId="185" fontId="8" fillId="0" borderId="21" xfId="62" applyNumberFormat="1" applyFont="1" applyFill="1" applyBorder="1" applyAlignment="1">
      <alignment horizontal="right" vertical="center"/>
      <protection/>
    </xf>
    <xf numFmtId="185" fontId="8" fillId="0" borderId="43" xfId="62" applyNumberFormat="1" applyFont="1" applyFill="1" applyBorder="1" applyAlignment="1">
      <alignment horizontal="right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185" fontId="8" fillId="0" borderId="10" xfId="62" applyNumberFormat="1" applyFont="1" applyFill="1" applyBorder="1" applyAlignment="1">
      <alignment horizontal="right" vertical="center"/>
      <protection/>
    </xf>
    <xf numFmtId="185" fontId="8" fillId="0" borderId="48" xfId="62" applyNumberFormat="1" applyFont="1" applyFill="1" applyBorder="1" applyAlignment="1">
      <alignment horizontal="right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48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185" fontId="8" fillId="0" borderId="30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185" fontId="8" fillId="0" borderId="15" xfId="62" applyNumberFormat="1" applyFont="1" applyFill="1" applyBorder="1" applyAlignment="1">
      <alignment horizontal="right" vertical="center"/>
      <protection/>
    </xf>
    <xf numFmtId="185" fontId="8" fillId="0" borderId="46" xfId="62" applyNumberFormat="1" applyFont="1" applyFill="1" applyBorder="1" applyAlignment="1">
      <alignment horizontal="right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185" fontId="8" fillId="0" borderId="17" xfId="62" applyNumberFormat="1" applyFont="1" applyFill="1" applyBorder="1" applyAlignment="1">
      <alignment horizontal="right" vertical="center" shrinkToFit="1"/>
      <protection/>
    </xf>
    <xf numFmtId="185" fontId="8" fillId="0" borderId="22" xfId="62" applyNumberFormat="1" applyFont="1" applyFill="1" applyBorder="1" applyAlignment="1">
      <alignment horizontal="right" vertical="center" shrinkToFit="1"/>
      <protection/>
    </xf>
    <xf numFmtId="185" fontId="8" fillId="0" borderId="24" xfId="62" applyNumberFormat="1" applyFont="1" applyFill="1" applyBorder="1" applyAlignment="1">
      <alignment horizontal="right" vertical="center" shrinkToFit="1"/>
      <protection/>
    </xf>
    <xf numFmtId="185" fontId="8" fillId="0" borderId="28" xfId="62" applyNumberFormat="1" applyFont="1" applyFill="1" applyBorder="1" applyAlignment="1">
      <alignment horizontal="right" vertical="center" shrinkToFit="1"/>
      <protection/>
    </xf>
    <xf numFmtId="185" fontId="8" fillId="0" borderId="19" xfId="62" applyNumberFormat="1" applyFont="1" applyFill="1" applyBorder="1" applyAlignment="1">
      <alignment horizontal="right" vertical="center" shrinkToFit="1"/>
      <protection/>
    </xf>
    <xf numFmtId="185" fontId="8" fillId="0" borderId="13" xfId="62" applyNumberFormat="1" applyFont="1" applyFill="1" applyBorder="1" applyAlignment="1">
      <alignment horizontal="right" vertical="center" shrinkToFit="1"/>
      <protection/>
    </xf>
    <xf numFmtId="185" fontId="8" fillId="0" borderId="34" xfId="62" applyNumberFormat="1" applyFont="1" applyFill="1" applyBorder="1" applyAlignment="1">
      <alignment horizontal="right" vertical="center" shrinkToFit="1"/>
      <protection/>
    </xf>
    <xf numFmtId="187" fontId="8" fillId="0" borderId="28" xfId="62" applyNumberFormat="1" applyFont="1" applyFill="1" applyBorder="1" applyAlignment="1">
      <alignment horizontal="center" vertical="center" shrinkToFit="1"/>
      <protection/>
    </xf>
    <xf numFmtId="187" fontId="8" fillId="0" borderId="20" xfId="62" applyNumberFormat="1" applyFont="1" applyFill="1" applyBorder="1" applyAlignment="1">
      <alignment horizontal="center" vertical="center" shrinkToFit="1"/>
      <protection/>
    </xf>
    <xf numFmtId="191" fontId="13" fillId="0" borderId="50" xfId="62" applyNumberFormat="1" applyFont="1" applyFill="1" applyBorder="1" applyAlignment="1">
      <alignment horizontal="right" vertical="center" shrinkToFit="1"/>
      <protection/>
    </xf>
    <xf numFmtId="191" fontId="13" fillId="0" borderId="51" xfId="62" applyNumberFormat="1" applyFont="1" applyFill="1" applyBorder="1" applyAlignment="1">
      <alignment horizontal="right" vertical="center" shrinkToFit="1"/>
      <protection/>
    </xf>
    <xf numFmtId="185" fontId="13" fillId="0" borderId="52" xfId="62" applyNumberFormat="1" applyFont="1" applyFill="1" applyBorder="1" applyAlignment="1">
      <alignment horizontal="right" vertical="center" shrinkToFit="1"/>
      <protection/>
    </xf>
    <xf numFmtId="191" fontId="13" fillId="0" borderId="21" xfId="62" applyNumberFormat="1" applyFont="1" applyFill="1" applyBorder="1" applyAlignment="1">
      <alignment horizontal="right" vertical="center" shrinkToFit="1"/>
      <protection/>
    </xf>
    <xf numFmtId="191" fontId="13" fillId="0" borderId="30" xfId="62" applyNumberFormat="1" applyFont="1" applyFill="1" applyBorder="1" applyAlignment="1">
      <alignment horizontal="right" vertical="center" shrinkToFit="1"/>
      <protection/>
    </xf>
    <xf numFmtId="185" fontId="13" fillId="0" borderId="17" xfId="62" applyNumberFormat="1" applyFont="1" applyFill="1" applyBorder="1" applyAlignment="1">
      <alignment horizontal="right" vertical="center" shrinkToFit="1"/>
      <protection/>
    </xf>
    <xf numFmtId="191" fontId="13" fillId="0" borderId="23" xfId="62" applyNumberFormat="1" applyFont="1" applyFill="1" applyBorder="1" applyAlignment="1">
      <alignment horizontal="right" vertical="center" shrinkToFit="1"/>
      <protection/>
    </xf>
    <xf numFmtId="191" fontId="13" fillId="0" borderId="36" xfId="62" applyNumberFormat="1" applyFont="1" applyFill="1" applyBorder="1" applyAlignment="1">
      <alignment horizontal="right" vertical="center" shrinkToFit="1"/>
      <protection/>
    </xf>
    <xf numFmtId="185" fontId="13" fillId="0" borderId="22" xfId="62" applyNumberFormat="1" applyFont="1" applyFill="1" applyBorder="1" applyAlignment="1">
      <alignment horizontal="right" vertical="center" shrinkToFit="1"/>
      <protection/>
    </xf>
    <xf numFmtId="191" fontId="13" fillId="0" borderId="10" xfId="62" applyNumberFormat="1" applyFont="1" applyFill="1" applyBorder="1" applyAlignment="1">
      <alignment horizontal="right" vertical="center" shrinkToFit="1"/>
      <protection/>
    </xf>
    <xf numFmtId="191" fontId="13" fillId="0" borderId="53" xfId="62" applyNumberFormat="1" applyFont="1" applyFill="1" applyBorder="1" applyAlignment="1">
      <alignment horizontal="right" vertical="center" shrinkToFit="1"/>
      <protection/>
    </xf>
    <xf numFmtId="185" fontId="13" fillId="0" borderId="13" xfId="62" applyNumberFormat="1" applyFont="1" applyFill="1" applyBorder="1" applyAlignment="1">
      <alignment horizontal="right" vertical="center" shrinkToFit="1"/>
      <protection/>
    </xf>
    <xf numFmtId="191" fontId="13" fillId="0" borderId="54" xfId="62" applyNumberFormat="1" applyFont="1" applyFill="1" applyBorder="1" applyAlignment="1">
      <alignment horizontal="right" vertical="center" shrinkToFit="1"/>
      <protection/>
    </xf>
    <xf numFmtId="191" fontId="13" fillId="0" borderId="55" xfId="62" applyNumberFormat="1" applyFont="1" applyFill="1" applyBorder="1" applyAlignment="1">
      <alignment horizontal="right" vertical="center" shrinkToFit="1"/>
      <protection/>
    </xf>
    <xf numFmtId="185" fontId="13" fillId="0" borderId="56" xfId="62" applyNumberFormat="1" applyFont="1" applyFill="1" applyBorder="1" applyAlignment="1">
      <alignment horizontal="right" vertical="center" shrinkToFit="1"/>
      <protection/>
    </xf>
    <xf numFmtId="184" fontId="8" fillId="0" borderId="0" xfId="62" applyNumberFormat="1" applyFont="1" applyFill="1" applyBorder="1" applyAlignment="1">
      <alignment horizontal="right" vertical="center"/>
      <protection/>
    </xf>
    <xf numFmtId="184" fontId="8" fillId="0" borderId="30" xfId="62" applyNumberFormat="1" applyFont="1" applyFill="1" applyBorder="1" applyAlignment="1">
      <alignment horizontal="right" vertical="center"/>
      <protection/>
    </xf>
    <xf numFmtId="184" fontId="8" fillId="0" borderId="11" xfId="62" applyNumberFormat="1" applyFont="1" applyFill="1" applyBorder="1" applyAlignment="1">
      <alignment horizontal="right" vertical="center"/>
      <protection/>
    </xf>
    <xf numFmtId="184" fontId="8" fillId="0" borderId="53" xfId="62" applyNumberFormat="1" applyFont="1" applyFill="1" applyBorder="1" applyAlignment="1">
      <alignment horizontal="right" vertical="center"/>
      <protection/>
    </xf>
    <xf numFmtId="184" fontId="8" fillId="0" borderId="0" xfId="62" applyNumberFormat="1" applyFont="1" applyFill="1" applyAlignment="1">
      <alignment horizontal="right" vertical="center"/>
      <protection/>
    </xf>
    <xf numFmtId="184" fontId="8" fillId="0" borderId="26" xfId="62" applyNumberFormat="1" applyFont="1" applyFill="1" applyBorder="1" applyAlignment="1">
      <alignment horizontal="right" vertical="center"/>
      <protection/>
    </xf>
    <xf numFmtId="184" fontId="8" fillId="0" borderId="36" xfId="62" applyNumberFormat="1" applyFont="1" applyFill="1" applyBorder="1" applyAlignment="1">
      <alignment horizontal="right" vertical="center"/>
      <protection/>
    </xf>
    <xf numFmtId="192" fontId="8" fillId="0" borderId="28" xfId="62" applyNumberFormat="1" applyFont="1" applyFill="1" applyBorder="1" applyAlignment="1">
      <alignment horizontal="right" vertical="center"/>
      <protection/>
    </xf>
    <xf numFmtId="192" fontId="8" fillId="0" borderId="29" xfId="62" applyNumberFormat="1" applyFont="1" applyFill="1" applyBorder="1" applyAlignment="1">
      <alignment horizontal="right" vertical="center"/>
      <protection/>
    </xf>
    <xf numFmtId="194" fontId="8" fillId="0" borderId="28" xfId="62" applyNumberFormat="1" applyFont="1" applyFill="1" applyBorder="1" applyAlignment="1">
      <alignment horizontal="right" vertical="center"/>
      <protection/>
    </xf>
    <xf numFmtId="194" fontId="8" fillId="0" borderId="29" xfId="62" applyNumberFormat="1" applyFont="1" applyFill="1" applyBorder="1" applyAlignment="1">
      <alignment horizontal="right" vertical="center"/>
      <protection/>
    </xf>
    <xf numFmtId="0" fontId="4" fillId="0" borderId="0" xfId="62" applyFont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11" fillId="0" borderId="0" xfId="60" applyFont="1" applyFill="1" applyAlignment="1">
      <alignment horizontal="center" vertical="center"/>
      <protection/>
    </xf>
    <xf numFmtId="0" fontId="11" fillId="0" borderId="0" xfId="60" applyFont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4" fillId="0" borderId="0" xfId="60" applyFont="1" applyFill="1" applyAlignment="1">
      <alignment horizontal="right"/>
      <protection/>
    </xf>
    <xf numFmtId="0" fontId="2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14" fillId="0" borderId="18" xfId="60" applyFont="1" applyFill="1" applyBorder="1" applyAlignment="1">
      <alignment vertical="center"/>
      <protection/>
    </xf>
    <xf numFmtId="0" fontId="14" fillId="0" borderId="57" xfId="60" applyFont="1" applyFill="1" applyBorder="1" applyAlignment="1">
      <alignment vertical="center"/>
      <protection/>
    </xf>
    <xf numFmtId="55" fontId="14" fillId="0" borderId="19" xfId="60" applyNumberFormat="1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58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vertical="center"/>
      <protection/>
    </xf>
    <xf numFmtId="184" fontId="14" fillId="0" borderId="0" xfId="62" applyNumberFormat="1" applyFont="1" applyFill="1" applyAlignment="1">
      <alignment horizontal="right" vertical="center"/>
      <protection/>
    </xf>
    <xf numFmtId="195" fontId="14" fillId="0" borderId="60" xfId="60" applyNumberFormat="1" applyFont="1" applyBorder="1" applyAlignment="1">
      <alignment vertical="center"/>
      <protection/>
    </xf>
    <xf numFmtId="196" fontId="14" fillId="0" borderId="30" xfId="60" applyNumberFormat="1" applyFont="1" applyFill="1" applyBorder="1" applyAlignment="1">
      <alignment vertical="center"/>
      <protection/>
    </xf>
    <xf numFmtId="195" fontId="14" fillId="0" borderId="39" xfId="60" applyNumberFormat="1" applyFont="1" applyBorder="1" applyAlignment="1">
      <alignment vertical="center"/>
      <protection/>
    </xf>
    <xf numFmtId="196" fontId="14" fillId="0" borderId="0" xfId="60" applyNumberFormat="1" applyFont="1" applyFill="1" applyBorder="1" applyAlignment="1">
      <alignment vertical="center"/>
      <protection/>
    </xf>
    <xf numFmtId="197" fontId="14" fillId="0" borderId="18" xfId="60" applyNumberFormat="1" applyFont="1" applyFill="1" applyBorder="1" applyAlignment="1">
      <alignment horizontal="right" vertical="center"/>
      <protection/>
    </xf>
    <xf numFmtId="198" fontId="14" fillId="0" borderId="61" xfId="60" applyNumberFormat="1" applyFont="1" applyFill="1" applyBorder="1" applyAlignment="1">
      <alignment horizontal="right" vertical="center"/>
      <protection/>
    </xf>
    <xf numFmtId="0" fontId="14" fillId="0" borderId="13" xfId="60" applyFont="1" applyFill="1" applyBorder="1" applyAlignment="1">
      <alignment vertical="center"/>
      <protection/>
    </xf>
    <xf numFmtId="184" fontId="14" fillId="0" borderId="62" xfId="62" applyNumberFormat="1" applyFont="1" applyFill="1" applyBorder="1" applyAlignment="1">
      <alignment horizontal="right" vertical="center"/>
      <protection/>
    </xf>
    <xf numFmtId="196" fontId="14" fillId="0" borderId="53" xfId="60" applyNumberFormat="1" applyFont="1" applyFill="1" applyBorder="1" applyAlignment="1">
      <alignment vertical="center"/>
      <protection/>
    </xf>
    <xf numFmtId="196" fontId="14" fillId="0" borderId="12" xfId="60" applyNumberFormat="1" applyFont="1" applyFill="1" applyBorder="1" applyAlignment="1">
      <alignment vertical="center"/>
      <protection/>
    </xf>
    <xf numFmtId="197" fontId="14" fillId="0" borderId="10" xfId="60" applyNumberFormat="1" applyFont="1" applyFill="1" applyBorder="1" applyAlignment="1">
      <alignment horizontal="right" vertical="center"/>
      <protection/>
    </xf>
    <xf numFmtId="198" fontId="14" fillId="0" borderId="11" xfId="60" applyNumberFormat="1" applyFont="1" applyFill="1" applyBorder="1" applyAlignment="1">
      <alignment horizontal="right" vertical="center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21" xfId="60" applyFont="1" applyFill="1" applyBorder="1" applyAlignment="1">
      <alignment vertical="center"/>
      <protection/>
    </xf>
    <xf numFmtId="0" fontId="14" fillId="0" borderId="63" xfId="60" applyFont="1" applyFill="1" applyBorder="1" applyAlignment="1">
      <alignment vertical="center"/>
      <protection/>
    </xf>
    <xf numFmtId="184" fontId="14" fillId="0" borderId="64" xfId="62" applyNumberFormat="1" applyFont="1" applyFill="1" applyBorder="1" applyAlignment="1">
      <alignment horizontal="right" vertical="center"/>
      <protection/>
    </xf>
    <xf numFmtId="195" fontId="14" fillId="0" borderId="65" xfId="60" applyNumberFormat="1" applyFont="1" applyBorder="1" applyAlignment="1">
      <alignment vertical="center"/>
      <protection/>
    </xf>
    <xf numFmtId="196" fontId="14" fillId="0" borderId="66" xfId="60" applyNumberFormat="1" applyFont="1" applyFill="1" applyBorder="1" applyAlignment="1">
      <alignment vertical="center"/>
      <protection/>
    </xf>
    <xf numFmtId="196" fontId="14" fillId="0" borderId="67" xfId="60" applyNumberFormat="1" applyFont="1" applyFill="1" applyBorder="1" applyAlignment="1">
      <alignment vertical="center"/>
      <protection/>
    </xf>
    <xf numFmtId="197" fontId="14" fillId="0" borderId="68" xfId="60" applyNumberFormat="1" applyFont="1" applyFill="1" applyBorder="1" applyAlignment="1">
      <alignment horizontal="right" vertical="center"/>
      <protection/>
    </xf>
    <xf numFmtId="198" fontId="14" fillId="0" borderId="69" xfId="60" applyNumberFormat="1" applyFont="1" applyFill="1" applyBorder="1" applyAlignment="1">
      <alignment horizontal="right" vertical="center"/>
      <protection/>
    </xf>
    <xf numFmtId="0" fontId="14" fillId="0" borderId="67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horizontal="left" vertical="center"/>
      <protection/>
    </xf>
    <xf numFmtId="184" fontId="14" fillId="0" borderId="56" xfId="62" applyNumberFormat="1" applyFont="1" applyFill="1" applyBorder="1" applyAlignment="1">
      <alignment horizontal="right" vertical="center"/>
      <protection/>
    </xf>
    <xf numFmtId="196" fontId="14" fillId="0" borderId="0" xfId="60" applyNumberFormat="1" applyFont="1" applyFill="1" applyAlignment="1">
      <alignment vertical="center"/>
      <protection/>
    </xf>
    <xf numFmtId="197" fontId="14" fillId="0" borderId="54" xfId="60" applyNumberFormat="1" applyFont="1" applyFill="1" applyBorder="1" applyAlignment="1">
      <alignment horizontal="right" vertical="center"/>
      <protection/>
    </xf>
    <xf numFmtId="198" fontId="14" fillId="0" borderId="71" xfId="60" applyNumberFormat="1" applyFont="1" applyFill="1" applyBorder="1" applyAlignment="1">
      <alignment horizontal="right" vertical="center"/>
      <protection/>
    </xf>
    <xf numFmtId="0" fontId="14" fillId="0" borderId="72" xfId="60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4" fillId="0" borderId="73" xfId="60" applyFont="1" applyFill="1" applyBorder="1" applyAlignment="1">
      <alignment vertical="center"/>
      <protection/>
    </xf>
    <xf numFmtId="184" fontId="14" fillId="0" borderId="35" xfId="62" applyNumberFormat="1" applyFont="1" applyFill="1" applyBorder="1" applyAlignment="1">
      <alignment horizontal="right" vertical="center"/>
      <protection/>
    </xf>
    <xf numFmtId="195" fontId="14" fillId="0" borderId="74" xfId="60" applyNumberFormat="1" applyFont="1" applyBorder="1" applyAlignment="1">
      <alignment vertical="center"/>
      <protection/>
    </xf>
    <xf numFmtId="196" fontId="14" fillId="0" borderId="75" xfId="60" applyNumberFormat="1" applyFont="1" applyFill="1" applyBorder="1" applyAlignment="1">
      <alignment vertical="center"/>
      <protection/>
    </xf>
    <xf numFmtId="196" fontId="14" fillId="0" borderId="76" xfId="60" applyNumberFormat="1" applyFont="1" applyFill="1" applyBorder="1" applyAlignment="1">
      <alignment vertical="center"/>
      <protection/>
    </xf>
    <xf numFmtId="197" fontId="14" fillId="0" borderId="77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right" vertical="center"/>
      <protection/>
    </xf>
    <xf numFmtId="198" fontId="14" fillId="0" borderId="78" xfId="60" applyNumberFormat="1" applyFont="1" applyFill="1" applyBorder="1" applyAlignment="1">
      <alignment horizontal="right" vertical="center"/>
      <protection/>
    </xf>
    <xf numFmtId="0" fontId="14" fillId="0" borderId="76" xfId="60" applyFont="1" applyFill="1" applyBorder="1" applyAlignment="1">
      <alignment vertical="center"/>
      <protection/>
    </xf>
    <xf numFmtId="184" fontId="14" fillId="0" borderId="68" xfId="62" applyNumberFormat="1" applyFont="1" applyFill="1" applyBorder="1" applyAlignment="1">
      <alignment horizontal="right" vertical="center"/>
      <protection/>
    </xf>
    <xf numFmtId="197" fontId="14" fillId="0" borderId="35" xfId="60" applyNumberFormat="1" applyFont="1" applyFill="1" applyBorder="1" applyAlignment="1">
      <alignment horizontal="right" vertical="center"/>
      <protection/>
    </xf>
    <xf numFmtId="198" fontId="14" fillId="0" borderId="79" xfId="60" applyNumberFormat="1" applyFont="1" applyFill="1" applyBorder="1" applyAlignment="1">
      <alignment horizontal="right" vertical="center"/>
      <protection/>
    </xf>
    <xf numFmtId="0" fontId="14" fillId="0" borderId="80" xfId="60" applyFont="1" applyFill="1" applyBorder="1" applyAlignment="1">
      <alignment vertical="center"/>
      <protection/>
    </xf>
    <xf numFmtId="0" fontId="14" fillId="0" borderId="17" xfId="60" applyFont="1" applyFill="1" applyBorder="1" applyAlignment="1">
      <alignment vertical="center"/>
      <protection/>
    </xf>
    <xf numFmtId="197" fontId="14" fillId="0" borderId="21" xfId="60" applyNumberFormat="1" applyFont="1" applyFill="1" applyBorder="1" applyAlignment="1">
      <alignment horizontal="right" vertical="center"/>
      <protection/>
    </xf>
    <xf numFmtId="0" fontId="14" fillId="0" borderId="38" xfId="60" applyFont="1" applyFill="1" applyBorder="1" applyAlignment="1">
      <alignment vertical="center"/>
      <protection/>
    </xf>
    <xf numFmtId="0" fontId="14" fillId="0" borderId="14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vertical="center"/>
      <protection/>
    </xf>
    <xf numFmtId="184" fontId="14" fillId="0" borderId="30" xfId="62" applyNumberFormat="1" applyFont="1" applyFill="1" applyBorder="1" applyAlignment="1">
      <alignment horizontal="right" vertical="center"/>
      <protection/>
    </xf>
    <xf numFmtId="195" fontId="14" fillId="0" borderId="81" xfId="60" applyNumberFormat="1" applyFont="1" applyBorder="1" applyAlignment="1">
      <alignment vertical="center"/>
      <protection/>
    </xf>
    <xf numFmtId="196" fontId="14" fillId="0" borderId="46" xfId="60" applyNumberFormat="1" applyFont="1" applyFill="1" applyBorder="1" applyAlignment="1">
      <alignment vertical="center"/>
      <protection/>
    </xf>
    <xf numFmtId="195" fontId="14" fillId="0" borderId="82" xfId="60" applyNumberFormat="1" applyFont="1" applyBorder="1" applyAlignment="1">
      <alignment vertical="center"/>
      <protection/>
    </xf>
    <xf numFmtId="185" fontId="14" fillId="0" borderId="13" xfId="62" applyNumberFormat="1" applyFont="1" applyFill="1" applyBorder="1" applyAlignment="1">
      <alignment horizontal="right" vertical="center"/>
      <protection/>
    </xf>
    <xf numFmtId="196" fontId="14" fillId="0" borderId="10" xfId="60" applyNumberFormat="1" applyFont="1" applyBorder="1" applyAlignment="1">
      <alignment horizontal="right" vertical="center"/>
      <protection/>
    </xf>
    <xf numFmtId="199" fontId="14" fillId="0" borderId="11" xfId="60" applyNumberFormat="1" applyFont="1" applyFill="1" applyBorder="1" applyAlignment="1">
      <alignment horizontal="right" vertical="center"/>
      <protection/>
    </xf>
    <xf numFmtId="198" fontId="14" fillId="0" borderId="12" xfId="60" applyNumberFormat="1" applyFont="1" applyFill="1" applyBorder="1" applyAlignment="1">
      <alignment horizontal="right" vertical="center"/>
      <protection/>
    </xf>
    <xf numFmtId="200" fontId="14" fillId="0" borderId="29" xfId="60" applyNumberFormat="1" applyFont="1" applyFill="1" applyBorder="1" applyAlignment="1">
      <alignment horizontal="left" vertical="center" indent="1"/>
      <protection/>
    </xf>
    <xf numFmtId="185" fontId="14" fillId="0" borderId="56" xfId="62" applyNumberFormat="1" applyFont="1" applyFill="1" applyBorder="1" applyAlignment="1">
      <alignment horizontal="right" vertical="center"/>
      <protection/>
    </xf>
    <xf numFmtId="196" fontId="14" fillId="0" borderId="15" xfId="60" applyNumberFormat="1" applyFont="1" applyBorder="1" applyAlignment="1">
      <alignment horizontal="right" vertical="center"/>
      <protection/>
    </xf>
    <xf numFmtId="198" fontId="14" fillId="0" borderId="15" xfId="60" applyNumberFormat="1" applyFont="1" applyFill="1" applyBorder="1" applyAlignment="1">
      <alignment horizontal="right" vertical="center"/>
      <protection/>
    </xf>
    <xf numFmtId="199" fontId="14" fillId="0" borderId="15" xfId="60" applyNumberFormat="1" applyFont="1" applyFill="1" applyBorder="1" applyAlignment="1">
      <alignment horizontal="right" vertical="center"/>
      <protection/>
    </xf>
    <xf numFmtId="198" fontId="14" fillId="0" borderId="16" xfId="60" applyNumberFormat="1" applyFont="1" applyFill="1" applyBorder="1" applyAlignment="1">
      <alignment horizontal="right" vertical="center"/>
      <protection/>
    </xf>
    <xf numFmtId="200" fontId="14" fillId="0" borderId="54" xfId="60" applyNumberFormat="1" applyFont="1" applyFill="1" applyBorder="1" applyAlignment="1">
      <alignment horizontal="left" vertical="center" indent="1"/>
      <protection/>
    </xf>
    <xf numFmtId="0" fontId="11" fillId="0" borderId="0" xfId="60" applyFont="1" applyFill="1" applyAlignment="1">
      <alignment horizontal="center" vertical="center"/>
      <protection/>
    </xf>
    <xf numFmtId="31" fontId="2" fillId="0" borderId="0" xfId="60" applyNumberFormat="1" applyFont="1" applyFill="1" applyAlignment="1">
      <alignment horizontal="right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61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2" fillId="0" borderId="54" xfId="62" applyFont="1" applyFill="1" applyBorder="1" applyAlignment="1">
      <alignment horizontal="distributed" vertical="center"/>
      <protection/>
    </xf>
    <xf numFmtId="0" fontId="2" fillId="0" borderId="72" xfId="61" applyFill="1" applyBorder="1" applyAlignment="1">
      <alignment horizontal="distributed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14" fillId="0" borderId="38" xfId="61" applyFont="1" applyFill="1" applyBorder="1" applyAlignment="1">
      <alignment horizontal="center" vertical="center" shrinkToFit="1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1" applyFill="1" applyBorder="1" applyAlignment="1">
      <alignment horizontal="distributed" vertical="center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27" xfId="6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57" xfId="61" applyFill="1" applyBorder="1" applyAlignment="1">
      <alignment horizontal="distributed" vertical="center"/>
      <protection/>
    </xf>
    <xf numFmtId="0" fontId="2" fillId="0" borderId="77" xfId="62" applyFont="1" applyFill="1" applyBorder="1" applyAlignment="1">
      <alignment horizontal="distributed" vertical="center"/>
      <protection/>
    </xf>
    <xf numFmtId="0" fontId="2" fillId="0" borderId="76" xfId="61" applyFill="1" applyBorder="1" applyAlignment="1">
      <alignment horizontal="distributed" vertical="center"/>
      <protection/>
    </xf>
    <xf numFmtId="0" fontId="2" fillId="0" borderId="27" xfId="62" applyFont="1" applyFill="1" applyBorder="1" applyAlignment="1">
      <alignment horizontal="distributed" vertical="center"/>
      <protection/>
    </xf>
    <xf numFmtId="0" fontId="5" fillId="0" borderId="0" xfId="62" applyFont="1" applyAlignment="1">
      <alignment horizontal="distributed"/>
      <protection/>
    </xf>
    <xf numFmtId="0" fontId="5" fillId="0" borderId="0" xfId="62" applyFont="1" applyAlignment="1">
      <alignment horizont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2" fillId="0" borderId="38" xfId="61" applyFill="1" applyBorder="1" applyAlignment="1">
      <alignment horizontal="center" vertical="center" shrinkToFit="1"/>
      <protection/>
    </xf>
    <xf numFmtId="186" fontId="8" fillId="0" borderId="19" xfId="62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8" fillId="0" borderId="14" xfId="62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0" fontId="8" fillId="0" borderId="18" xfId="62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10" xfId="62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5" xfId="62" applyFont="1" applyFill="1" applyBorder="1" applyAlignment="1">
      <alignment horizontal="distributed" vertical="center"/>
      <protection/>
    </xf>
    <xf numFmtId="0" fontId="9" fillId="0" borderId="79" xfId="0" applyFont="1" applyFill="1" applyBorder="1" applyAlignment="1">
      <alignment horizontal="distributed" vertical="center"/>
    </xf>
    <xf numFmtId="0" fontId="9" fillId="0" borderId="80" xfId="0" applyFont="1" applyFill="1" applyBorder="1" applyAlignment="1">
      <alignment horizontal="distributed" vertical="center"/>
    </xf>
    <xf numFmtId="0" fontId="8" fillId="0" borderId="29" xfId="62" applyFont="1" applyFill="1" applyBorder="1" applyAlignment="1">
      <alignment horizontal="distributed" vertical="center"/>
      <protection/>
    </xf>
    <xf numFmtId="0" fontId="9" fillId="0" borderId="84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0" fontId="8" fillId="0" borderId="23" xfId="62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86" xfId="62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16" fillId="0" borderId="23" xfId="62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32" xfId="62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9" xfId="62" applyFont="1" applyFill="1" applyBorder="1" applyAlignment="1">
      <alignment horizontal="distributed" vertical="center"/>
      <protection/>
    </xf>
    <xf numFmtId="0" fontId="8" fillId="0" borderId="36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掲示板97" xfId="61"/>
    <cellStyle name="標準_帳票印刷_掲示板97" xfId="62"/>
    <cellStyle name="標準_帳票画面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zoomScalePageLayoutView="0" workbookViewId="0" topLeftCell="A1">
      <selection activeCell="B2" sqref="B2:L2"/>
    </sheetView>
  </sheetViews>
  <sheetFormatPr defaultColWidth="9.00390625" defaultRowHeight="13.5"/>
  <cols>
    <col min="1" max="1" width="1.25" style="166" customWidth="1"/>
    <col min="2" max="2" width="2.125" style="165" customWidth="1"/>
    <col min="3" max="3" width="12.125" style="165" customWidth="1"/>
    <col min="4" max="4" width="10.25390625" style="165" bestFit="1" customWidth="1"/>
    <col min="5" max="8" width="7.125" style="165" customWidth="1"/>
    <col min="9" max="9" width="6.25390625" style="165" customWidth="1"/>
    <col min="10" max="11" width="5.75390625" style="165" customWidth="1"/>
    <col min="12" max="12" width="9.25390625" style="165" customWidth="1"/>
    <col min="13" max="13" width="0.875" style="166" customWidth="1"/>
    <col min="14" max="16384" width="9.00390625" style="166" customWidth="1"/>
  </cols>
  <sheetData>
    <row r="1" ht="7.5" customHeight="1"/>
    <row r="2" spans="2:13" s="168" customFormat="1" ht="30.75" customHeight="1">
      <c r="B2" s="245" t="s">
        <v>165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65"/>
    </row>
    <row r="3" spans="2:13" s="168" customFormat="1" ht="21.75" customHeight="1">
      <c r="B3" s="167"/>
      <c r="C3" s="167"/>
      <c r="D3" s="167"/>
      <c r="E3" s="167"/>
      <c r="F3" s="167"/>
      <c r="G3" s="167"/>
      <c r="H3" s="167"/>
      <c r="I3" s="246">
        <v>43007</v>
      </c>
      <c r="J3" s="246"/>
      <c r="K3" s="246"/>
      <c r="L3" s="246"/>
      <c r="M3" s="165"/>
    </row>
    <row r="4" spans="2:13" s="168" customFormat="1" ht="21" customHeight="1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 t="s">
        <v>139</v>
      </c>
      <c r="M4" s="165"/>
    </row>
    <row r="5" spans="2:13" s="168" customFormat="1" ht="21" customHeight="1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0" t="s">
        <v>140</v>
      </c>
      <c r="M5" s="165"/>
    </row>
    <row r="6" spans="2:13" s="173" customFormat="1" ht="34.5" customHeight="1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71" t="s">
        <v>141</v>
      </c>
      <c r="M6" s="172"/>
    </row>
    <row r="7" spans="2:13" s="168" customFormat="1" ht="39" customHeight="1">
      <c r="B7" s="174"/>
      <c r="C7" s="175"/>
      <c r="D7" s="176">
        <v>42948</v>
      </c>
      <c r="E7" s="177" t="s">
        <v>142</v>
      </c>
      <c r="F7" s="178" t="s">
        <v>143</v>
      </c>
      <c r="G7" s="179" t="s">
        <v>144</v>
      </c>
      <c r="H7" s="180" t="s">
        <v>145</v>
      </c>
      <c r="I7" s="247" t="s">
        <v>146</v>
      </c>
      <c r="J7" s="248"/>
      <c r="K7" s="248"/>
      <c r="L7" s="249"/>
      <c r="M7" s="165"/>
    </row>
    <row r="8" spans="2:13" s="168" customFormat="1" ht="39" customHeight="1">
      <c r="B8" s="181" t="s">
        <v>147</v>
      </c>
      <c r="C8" s="181"/>
      <c r="D8" s="182">
        <v>6041.236</v>
      </c>
      <c r="E8" s="183">
        <v>424.082</v>
      </c>
      <c r="F8" s="184">
        <v>107.549766305143</v>
      </c>
      <c r="G8" s="185">
        <v>-108.808</v>
      </c>
      <c r="H8" s="186">
        <v>98.2307768854987</v>
      </c>
      <c r="I8" s="187">
        <v>6</v>
      </c>
      <c r="J8" s="188" t="s">
        <v>148</v>
      </c>
      <c r="K8" s="188" t="s">
        <v>149</v>
      </c>
      <c r="L8" s="175" t="str">
        <f>IF(G8&lt;0,"マイナス","プラス")</f>
        <v>マイナス</v>
      </c>
      <c r="M8" s="165"/>
    </row>
    <row r="9" spans="2:13" s="168" customFormat="1" ht="39" customHeight="1">
      <c r="B9" s="189" t="s">
        <v>150</v>
      </c>
      <c r="C9" s="189"/>
      <c r="D9" s="190">
        <v>5760.735</v>
      </c>
      <c r="E9" s="183">
        <v>-12.88</v>
      </c>
      <c r="F9" s="191">
        <v>99.7769161954858</v>
      </c>
      <c r="G9" s="183">
        <v>5.117</v>
      </c>
      <c r="H9" s="192">
        <v>100.088904440843</v>
      </c>
      <c r="I9" s="193">
        <v>7</v>
      </c>
      <c r="J9" s="194" t="s">
        <v>157</v>
      </c>
      <c r="K9" s="194" t="s">
        <v>149</v>
      </c>
      <c r="L9" s="195" t="str">
        <f>IF(G9&lt;0,"マイナス","プラス")</f>
        <v>プラス</v>
      </c>
      <c r="M9" s="165"/>
    </row>
    <row r="10" spans="2:13" s="168" customFormat="1" ht="39" customHeight="1">
      <c r="B10" s="196"/>
      <c r="C10" s="197" t="s">
        <v>151</v>
      </c>
      <c r="D10" s="198">
        <v>3643.339</v>
      </c>
      <c r="E10" s="199">
        <v>-164.966</v>
      </c>
      <c r="F10" s="200">
        <v>95.66825661285</v>
      </c>
      <c r="G10" s="199">
        <v>202.609</v>
      </c>
      <c r="H10" s="201">
        <v>105.888546907197</v>
      </c>
      <c r="I10" s="202">
        <v>10</v>
      </c>
      <c r="J10" s="203" t="s">
        <v>148</v>
      </c>
      <c r="K10" s="203" t="s">
        <v>149</v>
      </c>
      <c r="L10" s="204" t="str">
        <f>IF(G10&lt;0,"マイナス","プラス")</f>
        <v>プラス</v>
      </c>
      <c r="M10" s="165"/>
    </row>
    <row r="11" spans="2:13" s="168" customFormat="1" ht="39" customHeight="1">
      <c r="B11" s="196" t="s">
        <v>152</v>
      </c>
      <c r="C11" s="205" t="s">
        <v>153</v>
      </c>
      <c r="D11" s="206">
        <v>2117.396</v>
      </c>
      <c r="E11" s="185">
        <v>152.086</v>
      </c>
      <c r="F11" s="184">
        <v>107.738524711114</v>
      </c>
      <c r="G11" s="185">
        <v>-197.492</v>
      </c>
      <c r="H11" s="207">
        <v>91.4686153282577</v>
      </c>
      <c r="I11" s="208">
        <v>10</v>
      </c>
      <c r="J11" s="209" t="s">
        <v>148</v>
      </c>
      <c r="K11" s="209" t="s">
        <v>149</v>
      </c>
      <c r="L11" s="210" t="str">
        <f>IF(G11&lt;0,"マイナス","プラス")</f>
        <v>マイナス</v>
      </c>
      <c r="M11" s="165"/>
    </row>
    <row r="12" spans="2:13" s="168" customFormat="1" ht="39" customHeight="1">
      <c r="B12" s="211" t="s">
        <v>152</v>
      </c>
      <c r="C12" s="212" t="s">
        <v>154</v>
      </c>
      <c r="D12" s="213">
        <v>5228.348</v>
      </c>
      <c r="E12" s="214">
        <v>249.66</v>
      </c>
      <c r="F12" s="215">
        <v>105.014574120732</v>
      </c>
      <c r="G12" s="214">
        <v>-191.579</v>
      </c>
      <c r="H12" s="216">
        <v>96.4652844955291</v>
      </c>
      <c r="I12" s="217">
        <v>3</v>
      </c>
      <c r="J12" s="218" t="s">
        <v>157</v>
      </c>
      <c r="K12" s="219" t="s">
        <v>155</v>
      </c>
      <c r="L12" s="220" t="str">
        <f>IF(E12&lt;0,"マイナス","プラス")</f>
        <v>プラス</v>
      </c>
      <c r="M12" s="165"/>
    </row>
    <row r="13" spans="2:13" s="168" customFormat="1" ht="39" customHeight="1">
      <c r="B13" s="196" t="s">
        <v>152</v>
      </c>
      <c r="C13" s="197" t="s">
        <v>156</v>
      </c>
      <c r="D13" s="221">
        <v>1417.874</v>
      </c>
      <c r="E13" s="185">
        <v>30.841</v>
      </c>
      <c r="F13" s="184">
        <v>102.223523160588</v>
      </c>
      <c r="G13" s="185">
        <v>-12.891</v>
      </c>
      <c r="H13" s="207">
        <v>99.0990134648247</v>
      </c>
      <c r="I13" s="222">
        <v>3</v>
      </c>
      <c r="J13" s="203" t="s">
        <v>157</v>
      </c>
      <c r="K13" s="223" t="s">
        <v>155</v>
      </c>
      <c r="L13" s="224" t="str">
        <f>IF(E13&lt;0,"マイナス","プラス")</f>
        <v>プラス</v>
      </c>
      <c r="M13" s="165"/>
    </row>
    <row r="14" spans="2:13" s="168" customFormat="1" ht="39" customHeight="1">
      <c r="B14" s="225" t="s">
        <v>158</v>
      </c>
      <c r="C14" s="225"/>
      <c r="D14" s="221">
        <v>6646.222</v>
      </c>
      <c r="E14" s="199">
        <v>280.501</v>
      </c>
      <c r="F14" s="200">
        <v>104.406429373828</v>
      </c>
      <c r="G14" s="199">
        <v>-204.47</v>
      </c>
      <c r="H14" s="201">
        <v>97.0153380125686</v>
      </c>
      <c r="I14" s="226">
        <v>3</v>
      </c>
      <c r="J14" s="218" t="s">
        <v>157</v>
      </c>
      <c r="K14" s="218" t="s">
        <v>155</v>
      </c>
      <c r="L14" s="227" t="str">
        <f>IF(E14&lt;0,"マイナス","プラス")</f>
        <v>プラス</v>
      </c>
      <c r="M14" s="165"/>
    </row>
    <row r="15" spans="2:13" s="168" customFormat="1" ht="39" customHeight="1">
      <c r="B15" s="196" t="s">
        <v>152</v>
      </c>
      <c r="C15" s="197" t="s">
        <v>159</v>
      </c>
      <c r="D15" s="221">
        <v>5608.281</v>
      </c>
      <c r="E15" s="199">
        <v>192.458</v>
      </c>
      <c r="F15" s="200">
        <v>103.553624259877</v>
      </c>
      <c r="G15" s="199">
        <v>-59.297</v>
      </c>
      <c r="H15" s="201">
        <v>98.95375061446</v>
      </c>
      <c r="I15" s="202">
        <v>3</v>
      </c>
      <c r="J15" s="203" t="s">
        <v>157</v>
      </c>
      <c r="K15" s="203" t="s">
        <v>155</v>
      </c>
      <c r="L15" s="204" t="str">
        <f>IF(E15&lt;0,"マイナス","プラス")</f>
        <v>プラス</v>
      </c>
      <c r="M15" s="165"/>
    </row>
    <row r="16" spans="2:13" s="168" customFormat="1" ht="39" customHeight="1">
      <c r="B16" s="228" t="s">
        <v>152</v>
      </c>
      <c r="C16" s="229" t="s">
        <v>160</v>
      </c>
      <c r="D16" s="230">
        <v>1037.941</v>
      </c>
      <c r="E16" s="231">
        <v>88.043</v>
      </c>
      <c r="F16" s="232">
        <v>109.268679373995</v>
      </c>
      <c r="G16" s="233">
        <v>-145.173</v>
      </c>
      <c r="H16" s="207">
        <v>87.7295848075502</v>
      </c>
      <c r="I16" s="208">
        <v>3</v>
      </c>
      <c r="J16" s="209" t="s">
        <v>157</v>
      </c>
      <c r="K16" s="209" t="s">
        <v>155</v>
      </c>
      <c r="L16" s="210" t="str">
        <f>IF(E16&lt;0,"マイナス","プラス")</f>
        <v>プラス</v>
      </c>
      <c r="M16" s="165"/>
    </row>
    <row r="17" spans="2:13" s="168" customFormat="1" ht="39" customHeight="1">
      <c r="B17" s="189" t="s">
        <v>161</v>
      </c>
      <c r="C17" s="189"/>
      <c r="D17" s="234">
        <v>115.371076781001</v>
      </c>
      <c r="E17" s="235"/>
      <c r="F17" s="194"/>
      <c r="G17" s="236"/>
      <c r="H17" s="237"/>
      <c r="I17" s="238" t="s">
        <v>166</v>
      </c>
      <c r="J17" s="194"/>
      <c r="K17" s="194"/>
      <c r="L17" s="195"/>
      <c r="M17" s="165"/>
    </row>
    <row r="18" spans="2:13" s="168" customFormat="1" ht="39" customHeight="1">
      <c r="B18" s="228" t="s">
        <v>152</v>
      </c>
      <c r="C18" s="229" t="s">
        <v>159</v>
      </c>
      <c r="D18" s="239">
        <v>153.932450425282</v>
      </c>
      <c r="E18" s="240"/>
      <c r="F18" s="241"/>
      <c r="G18" s="242"/>
      <c r="H18" s="243"/>
      <c r="I18" s="244" t="s">
        <v>167</v>
      </c>
      <c r="J18" s="209"/>
      <c r="K18" s="209"/>
      <c r="L18" s="210"/>
      <c r="M18" s="165"/>
    </row>
    <row r="19" s="165" customFormat="1" ht="7.5" customHeight="1"/>
    <row r="20" spans="3:4" s="165" customFormat="1" ht="28.5" customHeight="1">
      <c r="C20" s="165" t="s">
        <v>162</v>
      </c>
      <c r="D20" s="165" t="s">
        <v>163</v>
      </c>
    </row>
    <row r="21" s="165" customFormat="1" ht="24.75" customHeight="1">
      <c r="D21" s="165" t="s">
        <v>164</v>
      </c>
    </row>
    <row r="22" s="165" customFormat="1" ht="36" customHeight="1"/>
    <row r="23" s="165" customFormat="1" ht="36" customHeight="1"/>
    <row r="24" ht="36" customHeight="1"/>
  </sheetData>
  <sheetProtection/>
  <mergeCells count="3">
    <mergeCell ref="B2:L2"/>
    <mergeCell ref="I3:L3"/>
    <mergeCell ref="I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8" width="8.25390625" style="1" customWidth="1"/>
    <col min="9" max="9" width="7.625" style="1" customWidth="1"/>
    <col min="10" max="16384" width="9.00390625" style="1" customWidth="1"/>
  </cols>
  <sheetData>
    <row r="1" spans="1:6" ht="13.5" customHeight="1">
      <c r="A1" s="19"/>
      <c r="C1" s="7"/>
      <c r="D1" s="267" t="s">
        <v>117</v>
      </c>
      <c r="E1" s="267"/>
      <c r="F1" s="267"/>
    </row>
    <row r="2" spans="1:9" ht="13.5" customHeight="1">
      <c r="A2" s="19"/>
      <c r="C2" s="7"/>
      <c r="D2" s="268" t="s">
        <v>118</v>
      </c>
      <c r="E2" s="268"/>
      <c r="F2" s="268"/>
      <c r="I2" s="20" t="s">
        <v>94</v>
      </c>
    </row>
    <row r="3" spans="1:9" ht="13.5" customHeight="1">
      <c r="A3" s="21" t="s">
        <v>119</v>
      </c>
      <c r="H3" s="22"/>
      <c r="I3" s="23" t="s">
        <v>120</v>
      </c>
    </row>
    <row r="4" spans="1:10" ht="15.75" customHeight="1">
      <c r="A4" s="81"/>
      <c r="B4" s="32"/>
      <c r="C4" s="256" t="s">
        <v>38</v>
      </c>
      <c r="D4" s="269"/>
      <c r="E4" s="256" t="s">
        <v>39</v>
      </c>
      <c r="F4" s="257"/>
      <c r="G4" s="256" t="s">
        <v>33</v>
      </c>
      <c r="H4" s="257"/>
      <c r="I4" s="82"/>
      <c r="J4" s="13"/>
    </row>
    <row r="5" spans="1:10" ht="28.5" customHeight="1">
      <c r="A5" s="83" t="s">
        <v>40</v>
      </c>
      <c r="B5" s="10"/>
      <c r="C5" s="84" t="s">
        <v>41</v>
      </c>
      <c r="D5" s="85" t="s">
        <v>42</v>
      </c>
      <c r="E5" s="84" t="s">
        <v>41</v>
      </c>
      <c r="F5" s="85" t="s">
        <v>42</v>
      </c>
      <c r="G5" s="84" t="s">
        <v>41</v>
      </c>
      <c r="H5" s="85" t="s">
        <v>42</v>
      </c>
      <c r="I5" s="86" t="s">
        <v>43</v>
      </c>
      <c r="J5" s="13"/>
    </row>
    <row r="6" spans="1:10" s="12" customFormat="1" ht="15" customHeight="1">
      <c r="A6" s="258" t="s">
        <v>121</v>
      </c>
      <c r="B6" s="259"/>
      <c r="C6" s="138">
        <v>42.474</v>
      </c>
      <c r="D6" s="139" t="s">
        <v>44</v>
      </c>
      <c r="E6" s="138">
        <v>2.919</v>
      </c>
      <c r="F6" s="139">
        <v>0.58</v>
      </c>
      <c r="G6" s="138">
        <v>45.393</v>
      </c>
      <c r="H6" s="139" t="s">
        <v>74</v>
      </c>
      <c r="I6" s="140">
        <v>135.424684507294</v>
      </c>
      <c r="J6" s="24"/>
    </row>
    <row r="7" spans="1:10" s="12" customFormat="1" ht="15" customHeight="1">
      <c r="A7" s="87" t="s">
        <v>122</v>
      </c>
      <c r="B7" s="88" t="s">
        <v>123</v>
      </c>
      <c r="C7" s="141">
        <v>61.371</v>
      </c>
      <c r="D7" s="142">
        <v>17.538</v>
      </c>
      <c r="E7" s="141" t="s">
        <v>74</v>
      </c>
      <c r="F7" s="142" t="s">
        <v>44</v>
      </c>
      <c r="G7" s="141">
        <v>61.396</v>
      </c>
      <c r="H7" s="142">
        <v>17.306</v>
      </c>
      <c r="I7" s="143">
        <v>152.958469319116</v>
      </c>
      <c r="J7" s="24"/>
    </row>
    <row r="8" spans="1:10" s="12" customFormat="1" ht="15" customHeight="1">
      <c r="A8" s="89" t="s">
        <v>124</v>
      </c>
      <c r="B8" s="88" t="s">
        <v>11</v>
      </c>
      <c r="C8" s="141">
        <v>60.692</v>
      </c>
      <c r="D8" s="142">
        <v>17.758</v>
      </c>
      <c r="E8" s="141" t="s">
        <v>74</v>
      </c>
      <c r="F8" s="142" t="s">
        <v>44</v>
      </c>
      <c r="G8" s="141">
        <v>60.717</v>
      </c>
      <c r="H8" s="142">
        <v>17.526</v>
      </c>
      <c r="I8" s="143">
        <v>154.248913954729</v>
      </c>
      <c r="J8" s="24"/>
    </row>
    <row r="9" spans="1:10" s="12" customFormat="1" ht="15" customHeight="1">
      <c r="A9" s="90" t="s">
        <v>125</v>
      </c>
      <c r="B9" s="91" t="s">
        <v>12</v>
      </c>
      <c r="C9" s="141">
        <v>0.679</v>
      </c>
      <c r="D9" s="142" t="s">
        <v>44</v>
      </c>
      <c r="E9" s="141">
        <v>0</v>
      </c>
      <c r="F9" s="142">
        <v>0</v>
      </c>
      <c r="G9" s="141">
        <v>0.679</v>
      </c>
      <c r="H9" s="142" t="s">
        <v>44</v>
      </c>
      <c r="I9" s="143">
        <v>87.5</v>
      </c>
      <c r="J9" s="24"/>
    </row>
    <row r="10" spans="1:10" s="12" customFormat="1" ht="15" customHeight="1">
      <c r="A10" s="92" t="s">
        <v>45</v>
      </c>
      <c r="B10" s="93" t="s">
        <v>123</v>
      </c>
      <c r="C10" s="144">
        <v>379.555</v>
      </c>
      <c r="D10" s="145">
        <v>16.688</v>
      </c>
      <c r="E10" s="144">
        <v>102.927</v>
      </c>
      <c r="F10" s="145">
        <v>-1.395</v>
      </c>
      <c r="G10" s="144">
        <v>482.482</v>
      </c>
      <c r="H10" s="145">
        <v>15.293</v>
      </c>
      <c r="I10" s="146">
        <v>96.7871485943775</v>
      </c>
      <c r="J10" s="24"/>
    </row>
    <row r="11" spans="1:10" s="12" customFormat="1" ht="15" customHeight="1">
      <c r="A11" s="94"/>
      <c r="B11" s="95" t="s">
        <v>14</v>
      </c>
      <c r="C11" s="141">
        <v>231.806</v>
      </c>
      <c r="D11" s="142">
        <v>23.816</v>
      </c>
      <c r="E11" s="141">
        <v>52.905</v>
      </c>
      <c r="F11" s="142">
        <v>-2.243</v>
      </c>
      <c r="G11" s="141">
        <v>284.711</v>
      </c>
      <c r="H11" s="142">
        <v>21.573</v>
      </c>
      <c r="I11" s="143">
        <v>91.6253129686484</v>
      </c>
      <c r="J11" s="24"/>
    </row>
    <row r="12" spans="1:10" s="12" customFormat="1" ht="15" customHeight="1">
      <c r="A12" s="96"/>
      <c r="B12" s="95" t="s">
        <v>15</v>
      </c>
      <c r="C12" s="141">
        <v>43.887</v>
      </c>
      <c r="D12" s="142">
        <v>-6.637</v>
      </c>
      <c r="E12" s="141">
        <v>14.938</v>
      </c>
      <c r="F12" s="142">
        <v>1.158</v>
      </c>
      <c r="G12" s="141">
        <v>58.825</v>
      </c>
      <c r="H12" s="142">
        <v>-5.479</v>
      </c>
      <c r="I12" s="143">
        <v>88.073243401057</v>
      </c>
      <c r="J12" s="24"/>
    </row>
    <row r="13" spans="1:10" s="12" customFormat="1" ht="15" customHeight="1">
      <c r="A13" s="96"/>
      <c r="B13" s="95" t="s">
        <v>16</v>
      </c>
      <c r="C13" s="141">
        <v>78.926</v>
      </c>
      <c r="D13" s="142" t="s">
        <v>44</v>
      </c>
      <c r="E13" s="141">
        <v>16.793</v>
      </c>
      <c r="F13" s="142">
        <v>-0.65</v>
      </c>
      <c r="G13" s="141">
        <v>95.719</v>
      </c>
      <c r="H13" s="142">
        <v>-1.019</v>
      </c>
      <c r="I13" s="143">
        <v>118.174522827724</v>
      </c>
      <c r="J13" s="24"/>
    </row>
    <row r="14" spans="1:10" s="12" customFormat="1" ht="15" customHeight="1">
      <c r="A14" s="97" t="s">
        <v>46</v>
      </c>
      <c r="B14" s="95" t="s">
        <v>17</v>
      </c>
      <c r="C14" s="141">
        <v>24.936</v>
      </c>
      <c r="D14" s="142" t="s">
        <v>44</v>
      </c>
      <c r="E14" s="141">
        <v>18.291</v>
      </c>
      <c r="F14" s="142" t="s">
        <v>74</v>
      </c>
      <c r="G14" s="141">
        <v>43.227</v>
      </c>
      <c r="H14" s="142" t="s">
        <v>74</v>
      </c>
      <c r="I14" s="143">
        <v>108.135084427767</v>
      </c>
      <c r="J14" s="24"/>
    </row>
    <row r="15" spans="1:10" s="12" customFormat="1" ht="15" customHeight="1">
      <c r="A15" s="96" t="s">
        <v>47</v>
      </c>
      <c r="B15" s="93" t="s">
        <v>123</v>
      </c>
      <c r="C15" s="144">
        <v>658.385</v>
      </c>
      <c r="D15" s="145">
        <v>-29.821</v>
      </c>
      <c r="E15" s="144">
        <v>28.033</v>
      </c>
      <c r="F15" s="145">
        <v>-0.804</v>
      </c>
      <c r="G15" s="144">
        <v>686.418</v>
      </c>
      <c r="H15" s="145">
        <v>-30.625</v>
      </c>
      <c r="I15" s="146">
        <v>92.1976556298328</v>
      </c>
      <c r="J15" s="24"/>
    </row>
    <row r="16" spans="1:10" s="12" customFormat="1" ht="15" customHeight="1">
      <c r="A16" s="94"/>
      <c r="B16" s="95" t="s">
        <v>19</v>
      </c>
      <c r="C16" s="141">
        <v>32.491</v>
      </c>
      <c r="D16" s="142">
        <v>-3.166</v>
      </c>
      <c r="E16" s="141">
        <v>9.289</v>
      </c>
      <c r="F16" s="142" t="s">
        <v>44</v>
      </c>
      <c r="G16" s="141">
        <v>41.78</v>
      </c>
      <c r="H16" s="142">
        <v>-3.471</v>
      </c>
      <c r="I16" s="143">
        <v>161.032954326459</v>
      </c>
      <c r="J16" s="24"/>
    </row>
    <row r="17" spans="1:10" s="12" customFormat="1" ht="15" customHeight="1">
      <c r="A17" s="96"/>
      <c r="B17" s="95" t="s">
        <v>20</v>
      </c>
      <c r="C17" s="141">
        <v>46.29</v>
      </c>
      <c r="D17" s="142">
        <v>-0.712</v>
      </c>
      <c r="E17" s="141">
        <v>2.911</v>
      </c>
      <c r="F17" s="142" t="s">
        <v>44</v>
      </c>
      <c r="G17" s="141">
        <v>49.201</v>
      </c>
      <c r="H17" s="142">
        <v>-0.798</v>
      </c>
      <c r="I17" s="143">
        <v>152.72699053236</v>
      </c>
      <c r="J17" s="24"/>
    </row>
    <row r="18" spans="1:10" s="12" customFormat="1" ht="15" customHeight="1">
      <c r="A18" s="96" t="s">
        <v>46</v>
      </c>
      <c r="B18" s="95" t="s">
        <v>21</v>
      </c>
      <c r="C18" s="141">
        <v>579.604</v>
      </c>
      <c r="D18" s="142">
        <v>-25.943</v>
      </c>
      <c r="E18" s="141">
        <v>15.833</v>
      </c>
      <c r="F18" s="142" t="s">
        <v>44</v>
      </c>
      <c r="G18" s="141">
        <v>595.437</v>
      </c>
      <c r="H18" s="142">
        <v>-26.356</v>
      </c>
      <c r="I18" s="143">
        <v>86.754513387543</v>
      </c>
      <c r="J18" s="24"/>
    </row>
    <row r="19" spans="1:10" s="12" customFormat="1" ht="15" customHeight="1">
      <c r="A19" s="92" t="s">
        <v>48</v>
      </c>
      <c r="B19" s="93" t="s">
        <v>123</v>
      </c>
      <c r="C19" s="144">
        <v>107.612</v>
      </c>
      <c r="D19" s="145">
        <v>18.94</v>
      </c>
      <c r="E19" s="144">
        <v>38.716</v>
      </c>
      <c r="F19" s="145">
        <v>5.217</v>
      </c>
      <c r="G19" s="144">
        <v>146.328</v>
      </c>
      <c r="H19" s="145">
        <v>24.157</v>
      </c>
      <c r="I19" s="146">
        <v>123.864021128191</v>
      </c>
      <c r="J19" s="24"/>
    </row>
    <row r="20" spans="1:10" s="12" customFormat="1" ht="15" customHeight="1">
      <c r="A20" s="96"/>
      <c r="B20" s="95" t="s">
        <v>49</v>
      </c>
      <c r="C20" s="141">
        <v>26.226</v>
      </c>
      <c r="D20" s="142">
        <v>1.973</v>
      </c>
      <c r="E20" s="141">
        <v>4.664</v>
      </c>
      <c r="F20" s="142" t="s">
        <v>44</v>
      </c>
      <c r="G20" s="141">
        <v>30.89</v>
      </c>
      <c r="H20" s="142">
        <v>1.789</v>
      </c>
      <c r="I20" s="143">
        <v>102.956371029563</v>
      </c>
      <c r="J20" s="24"/>
    </row>
    <row r="21" spans="1:10" s="12" customFormat="1" ht="15" customHeight="1">
      <c r="A21" s="96"/>
      <c r="B21" s="95" t="s">
        <v>24</v>
      </c>
      <c r="C21" s="141">
        <v>30.88</v>
      </c>
      <c r="D21" s="142">
        <v>3.328</v>
      </c>
      <c r="E21" s="141">
        <v>16.084</v>
      </c>
      <c r="F21" s="142">
        <v>2.081</v>
      </c>
      <c r="G21" s="141">
        <v>46.964</v>
      </c>
      <c r="H21" s="142">
        <v>5.409</v>
      </c>
      <c r="I21" s="143">
        <v>118.697871910225</v>
      </c>
      <c r="J21" s="24"/>
    </row>
    <row r="22" spans="1:10" s="12" customFormat="1" ht="15" customHeight="1">
      <c r="A22" s="96" t="s">
        <v>50</v>
      </c>
      <c r="B22" s="95" t="s">
        <v>25</v>
      </c>
      <c r="C22" s="141">
        <v>50.506</v>
      </c>
      <c r="D22" s="142">
        <v>13.639</v>
      </c>
      <c r="E22" s="141">
        <v>17.968</v>
      </c>
      <c r="F22" s="142">
        <v>3.32</v>
      </c>
      <c r="G22" s="141">
        <v>68.474</v>
      </c>
      <c r="H22" s="142">
        <v>16.959</v>
      </c>
      <c r="I22" s="143">
        <v>140.988737208392</v>
      </c>
      <c r="J22" s="24"/>
    </row>
    <row r="23" spans="1:10" s="12" customFormat="1" ht="15" customHeight="1">
      <c r="A23" s="260" t="s">
        <v>126</v>
      </c>
      <c r="B23" s="266"/>
      <c r="C23" s="144">
        <v>522.587</v>
      </c>
      <c r="D23" s="145">
        <v>85.84</v>
      </c>
      <c r="E23" s="144">
        <v>138.784</v>
      </c>
      <c r="F23" s="145">
        <v>-1.396</v>
      </c>
      <c r="G23" s="144">
        <v>661.371</v>
      </c>
      <c r="H23" s="145">
        <v>84.444</v>
      </c>
      <c r="I23" s="146">
        <v>93.4178094865467</v>
      </c>
      <c r="J23" s="24"/>
    </row>
    <row r="24" spans="1:10" s="12" customFormat="1" ht="15" customHeight="1">
      <c r="A24" s="98" t="s">
        <v>46</v>
      </c>
      <c r="B24" s="93" t="s">
        <v>123</v>
      </c>
      <c r="C24" s="144">
        <v>1517.367</v>
      </c>
      <c r="D24" s="145">
        <v>-32.698</v>
      </c>
      <c r="E24" s="144">
        <v>246.966</v>
      </c>
      <c r="F24" s="145">
        <v>12.401</v>
      </c>
      <c r="G24" s="144">
        <v>1764.333</v>
      </c>
      <c r="H24" s="145">
        <v>-20.297</v>
      </c>
      <c r="I24" s="146">
        <v>108.657653807165</v>
      </c>
      <c r="J24" s="24"/>
    </row>
    <row r="25" spans="1:10" s="12" customFormat="1" ht="15" customHeight="1">
      <c r="A25" s="96"/>
      <c r="B25" s="95" t="s">
        <v>51</v>
      </c>
      <c r="C25" s="141">
        <v>1505.234</v>
      </c>
      <c r="D25" s="142">
        <v>-32.38</v>
      </c>
      <c r="E25" s="141">
        <v>210.348</v>
      </c>
      <c r="F25" s="142">
        <v>12.469</v>
      </c>
      <c r="G25" s="141">
        <v>1715.582</v>
      </c>
      <c r="H25" s="142">
        <v>-19.911</v>
      </c>
      <c r="I25" s="143">
        <v>0</v>
      </c>
      <c r="J25" s="24"/>
    </row>
    <row r="26" spans="1:10" s="12" customFormat="1" ht="15" customHeight="1">
      <c r="A26" s="96" t="s">
        <v>53</v>
      </c>
      <c r="B26" s="95" t="s">
        <v>52</v>
      </c>
      <c r="C26" s="141">
        <v>12.133</v>
      </c>
      <c r="D26" s="142" t="s">
        <v>44</v>
      </c>
      <c r="E26" s="141">
        <v>36.618</v>
      </c>
      <c r="F26" s="142" t="s">
        <v>44</v>
      </c>
      <c r="G26" s="141">
        <v>48.751</v>
      </c>
      <c r="H26" s="142" t="s">
        <v>44</v>
      </c>
      <c r="I26" s="143">
        <v>0</v>
      </c>
      <c r="J26" s="24"/>
    </row>
    <row r="27" spans="1:10" s="12" customFormat="1" ht="15" customHeight="1">
      <c r="A27" s="260" t="s">
        <v>127</v>
      </c>
      <c r="B27" s="266"/>
      <c r="C27" s="144">
        <v>527.081</v>
      </c>
      <c r="D27" s="145">
        <v>61.472</v>
      </c>
      <c r="E27" s="144">
        <v>206.177</v>
      </c>
      <c r="F27" s="145">
        <v>3.812</v>
      </c>
      <c r="G27" s="144">
        <v>733.258</v>
      </c>
      <c r="H27" s="145">
        <v>65.284</v>
      </c>
      <c r="I27" s="146">
        <v>154.788849835871</v>
      </c>
      <c r="J27" s="24"/>
    </row>
    <row r="28" spans="1:10" s="12" customFormat="1" ht="15" customHeight="1">
      <c r="A28" s="260" t="s">
        <v>28</v>
      </c>
      <c r="B28" s="261"/>
      <c r="C28" s="144">
        <v>71.899</v>
      </c>
      <c r="D28" s="145">
        <v>16.369</v>
      </c>
      <c r="E28" s="144">
        <v>29.02</v>
      </c>
      <c r="F28" s="145">
        <v>1.731</v>
      </c>
      <c r="G28" s="144">
        <v>100.919</v>
      </c>
      <c r="H28" s="145">
        <v>18.1</v>
      </c>
      <c r="I28" s="146">
        <v>85.51080758183</v>
      </c>
      <c r="J28" s="24"/>
    </row>
    <row r="29" spans="1:10" s="12" customFormat="1" ht="15" customHeight="1">
      <c r="A29" s="252" t="s">
        <v>29</v>
      </c>
      <c r="B29" s="253"/>
      <c r="C29" s="141">
        <v>72.248</v>
      </c>
      <c r="D29" s="142">
        <v>3.019</v>
      </c>
      <c r="E29" s="141">
        <v>14.584</v>
      </c>
      <c r="F29" s="142">
        <v>0.564</v>
      </c>
      <c r="G29" s="141">
        <v>86.832</v>
      </c>
      <c r="H29" s="142">
        <v>3.583</v>
      </c>
      <c r="I29" s="143">
        <v>124.499247257867</v>
      </c>
      <c r="J29" s="24"/>
    </row>
    <row r="30" spans="1:10" s="12" customFormat="1" ht="15" customHeight="1">
      <c r="A30" s="270" t="s">
        <v>30</v>
      </c>
      <c r="B30" s="271"/>
      <c r="C30" s="141">
        <v>63.831</v>
      </c>
      <c r="D30" s="142">
        <v>2.8</v>
      </c>
      <c r="E30" s="141">
        <v>17.538</v>
      </c>
      <c r="F30" s="142">
        <v>0.501</v>
      </c>
      <c r="G30" s="141">
        <v>81.369</v>
      </c>
      <c r="H30" s="142">
        <v>3.301</v>
      </c>
      <c r="I30" s="143">
        <v>129.091572534585</v>
      </c>
      <c r="J30" s="24"/>
    </row>
    <row r="31" spans="1:10" s="12" customFormat="1" ht="15" customHeight="1">
      <c r="A31" s="252" t="s">
        <v>128</v>
      </c>
      <c r="B31" s="253"/>
      <c r="C31" s="141">
        <v>635.626</v>
      </c>
      <c r="D31" s="142">
        <v>76.314</v>
      </c>
      <c r="E31" s="141">
        <v>409.601</v>
      </c>
      <c r="F31" s="142">
        <v>8.271</v>
      </c>
      <c r="G31" s="141">
        <v>1045.227</v>
      </c>
      <c r="H31" s="142">
        <v>84.585</v>
      </c>
      <c r="I31" s="143">
        <v>128.93865210038</v>
      </c>
      <c r="J31" s="24"/>
    </row>
    <row r="32" spans="1:10" s="12" customFormat="1" ht="15" customHeight="1">
      <c r="A32" s="254" t="s">
        <v>129</v>
      </c>
      <c r="B32" s="255"/>
      <c r="C32" s="141">
        <v>184.893</v>
      </c>
      <c r="D32" s="142">
        <v>-4.737</v>
      </c>
      <c r="E32" s="141">
        <v>36.781</v>
      </c>
      <c r="F32" s="142">
        <v>1.447</v>
      </c>
      <c r="G32" s="141">
        <v>221.674</v>
      </c>
      <c r="H32" s="142">
        <v>-3.29</v>
      </c>
      <c r="I32" s="143">
        <v>191.058746466248</v>
      </c>
      <c r="J32" s="24"/>
    </row>
    <row r="33" spans="1:10" s="12" customFormat="1" ht="15" customHeight="1">
      <c r="A33" s="252" t="s">
        <v>32</v>
      </c>
      <c r="B33" s="253"/>
      <c r="C33" s="141">
        <v>383.419</v>
      </c>
      <c r="D33" s="142">
        <v>18.112</v>
      </c>
      <c r="E33" s="141">
        <v>145.803</v>
      </c>
      <c r="F33" s="142" t="s">
        <v>74</v>
      </c>
      <c r="G33" s="141">
        <v>529.222</v>
      </c>
      <c r="H33" s="142">
        <v>18.256</v>
      </c>
      <c r="I33" s="143">
        <v>154.275486317802</v>
      </c>
      <c r="J33" s="24"/>
    </row>
    <row r="34" spans="1:10" s="12" customFormat="1" ht="15" customHeight="1">
      <c r="A34" s="262" t="s">
        <v>33</v>
      </c>
      <c r="B34" s="263"/>
      <c r="C34" s="147">
        <v>5228.348</v>
      </c>
      <c r="D34" s="148">
        <v>249.66</v>
      </c>
      <c r="E34" s="147">
        <v>1417.874</v>
      </c>
      <c r="F34" s="148">
        <v>30.841</v>
      </c>
      <c r="G34" s="147">
        <v>6646.222</v>
      </c>
      <c r="H34" s="148">
        <v>280.501</v>
      </c>
      <c r="I34" s="149">
        <v>115.371076781001</v>
      </c>
      <c r="J34" s="24"/>
    </row>
    <row r="35" spans="1:10" s="12" customFormat="1" ht="15" customHeight="1">
      <c r="A35" s="264" t="s">
        <v>54</v>
      </c>
      <c r="B35" s="265"/>
      <c r="C35" s="147">
        <v>4190.407</v>
      </c>
      <c r="D35" s="148">
        <v>161.617</v>
      </c>
      <c r="E35" s="147">
        <v>1417.874</v>
      </c>
      <c r="F35" s="148">
        <v>30.841</v>
      </c>
      <c r="G35" s="147">
        <v>5608.281</v>
      </c>
      <c r="H35" s="148">
        <v>192.458</v>
      </c>
      <c r="I35" s="149">
        <v>153.932450425282</v>
      </c>
      <c r="J35" s="24"/>
    </row>
    <row r="36" spans="1:10" s="12" customFormat="1" ht="15" customHeight="1">
      <c r="A36" s="250" t="s">
        <v>55</v>
      </c>
      <c r="B36" s="251"/>
      <c r="C36" s="150">
        <v>1037.941</v>
      </c>
      <c r="D36" s="151">
        <v>88.043</v>
      </c>
      <c r="E36" s="150">
        <v>0</v>
      </c>
      <c r="F36" s="151">
        <v>0</v>
      </c>
      <c r="G36" s="150">
        <v>1037.941</v>
      </c>
      <c r="H36" s="151">
        <v>88.043</v>
      </c>
      <c r="I36" s="152">
        <v>49.0196921123871</v>
      </c>
      <c r="J36" s="24"/>
    </row>
    <row r="37" ht="3.75" customHeight="1"/>
    <row r="38" spans="1:2" ht="12.75" customHeight="1">
      <c r="A38" s="1" t="s">
        <v>56</v>
      </c>
      <c r="B38" s="25" t="s">
        <v>130</v>
      </c>
    </row>
    <row r="39" ht="12.75" customHeight="1">
      <c r="B39" s="25" t="s">
        <v>131</v>
      </c>
    </row>
    <row r="40" ht="12.75" customHeight="1">
      <c r="B40" s="25" t="s">
        <v>57</v>
      </c>
    </row>
    <row r="41" ht="12.75" customHeight="1">
      <c r="B41" s="25" t="s">
        <v>58</v>
      </c>
    </row>
    <row r="42" ht="12.75" customHeight="1">
      <c r="B42" s="25" t="s">
        <v>132</v>
      </c>
    </row>
    <row r="43" ht="13.5">
      <c r="B43" s="25"/>
    </row>
    <row r="44" ht="13.5">
      <c r="B44" s="25"/>
    </row>
  </sheetData>
  <sheetProtection/>
  <mergeCells count="17">
    <mergeCell ref="A31:B31"/>
    <mergeCell ref="A27:B27"/>
    <mergeCell ref="D1:F1"/>
    <mergeCell ref="D2:F2"/>
    <mergeCell ref="C4:D4"/>
    <mergeCell ref="E4:F4"/>
    <mergeCell ref="A30:B30"/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A23:B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75390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68" t="s">
        <v>0</v>
      </c>
      <c r="F1" s="268"/>
      <c r="G1" s="268"/>
      <c r="H1" s="268"/>
      <c r="I1" s="3"/>
      <c r="J1" s="3"/>
      <c r="K1" s="3"/>
    </row>
    <row r="2" spans="3:11" s="1" customFormat="1" ht="12.75" customHeight="1">
      <c r="C2" s="2"/>
      <c r="D2" s="4"/>
      <c r="E2" s="268" t="s">
        <v>114</v>
      </c>
      <c r="F2" s="268"/>
      <c r="G2" s="268"/>
      <c r="H2" s="306"/>
      <c r="I2" s="3"/>
      <c r="J2" s="3"/>
      <c r="K2" s="164" t="s">
        <v>93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0" t="s">
        <v>104</v>
      </c>
    </row>
    <row r="4" spans="1:13" s="1" customFormat="1" ht="5.25" customHeight="1">
      <c r="A4" s="31"/>
      <c r="B4" s="32"/>
      <c r="C4" s="33"/>
      <c r="D4" s="34"/>
      <c r="E4" s="35"/>
      <c r="F4" s="36"/>
      <c r="G4" s="37"/>
      <c r="H4" s="38"/>
      <c r="I4" s="37"/>
      <c r="J4" s="39"/>
      <c r="K4" s="40"/>
      <c r="L4" s="8"/>
      <c r="M4" s="9"/>
    </row>
    <row r="5" spans="1:13" s="1" customFormat="1" ht="15.75" customHeight="1">
      <c r="A5" s="41"/>
      <c r="B5" s="42"/>
      <c r="C5" s="43"/>
      <c r="D5" s="44" t="s">
        <v>2</v>
      </c>
      <c r="E5" s="45" t="s">
        <v>3</v>
      </c>
      <c r="F5" s="46" t="s">
        <v>4</v>
      </c>
      <c r="G5" s="47" t="s">
        <v>5</v>
      </c>
      <c r="H5" s="45" t="s">
        <v>6</v>
      </c>
      <c r="I5" s="46" t="s">
        <v>7</v>
      </c>
      <c r="J5" s="47" t="s">
        <v>8</v>
      </c>
      <c r="K5" s="48" t="s">
        <v>9</v>
      </c>
      <c r="L5" s="8"/>
      <c r="M5" s="9"/>
    </row>
    <row r="6" spans="1:13" s="12" customFormat="1" ht="12.75" customHeight="1">
      <c r="A6" s="282" t="s">
        <v>96</v>
      </c>
      <c r="B6" s="283"/>
      <c r="C6" s="284"/>
      <c r="D6" s="49">
        <v>33923</v>
      </c>
      <c r="E6" s="50">
        <v>33519</v>
      </c>
      <c r="F6" s="51">
        <v>17310</v>
      </c>
      <c r="G6" s="52">
        <v>16209</v>
      </c>
      <c r="H6" s="50">
        <v>45393</v>
      </c>
      <c r="I6" s="50">
        <v>42474</v>
      </c>
      <c r="J6" s="52">
        <v>2919</v>
      </c>
      <c r="K6" s="129">
        <v>135.424684507294</v>
      </c>
      <c r="L6" s="10"/>
      <c r="M6" s="11"/>
    </row>
    <row r="7" spans="1:13" s="12" customFormat="1" ht="12.75" customHeight="1">
      <c r="A7" s="291" t="s">
        <v>10</v>
      </c>
      <c r="B7" s="292"/>
      <c r="C7" s="293"/>
      <c r="D7" s="54">
        <v>57445</v>
      </c>
      <c r="E7" s="55">
        <v>40139</v>
      </c>
      <c r="F7" s="55">
        <v>25149</v>
      </c>
      <c r="G7" s="54">
        <v>14990</v>
      </c>
      <c r="H7" s="55">
        <v>61396</v>
      </c>
      <c r="I7" s="55">
        <v>61371</v>
      </c>
      <c r="J7" s="54">
        <v>25</v>
      </c>
      <c r="K7" s="130">
        <v>152.958469319116</v>
      </c>
      <c r="L7" s="10"/>
      <c r="M7" s="11"/>
    </row>
    <row r="8" spans="1:13" s="12" customFormat="1" ht="12.75" customHeight="1">
      <c r="A8" s="56"/>
      <c r="B8" s="303" t="s">
        <v>11</v>
      </c>
      <c r="C8" s="293"/>
      <c r="D8" s="54">
        <v>56889</v>
      </c>
      <c r="E8" s="55">
        <v>39363</v>
      </c>
      <c r="F8" s="55">
        <v>24373</v>
      </c>
      <c r="G8" s="54">
        <v>14990</v>
      </c>
      <c r="H8" s="55">
        <v>60717</v>
      </c>
      <c r="I8" s="55">
        <v>60692</v>
      </c>
      <c r="J8" s="54">
        <v>25</v>
      </c>
      <c r="K8" s="130">
        <v>154.248913954729</v>
      </c>
      <c r="L8" s="10"/>
      <c r="M8" s="11"/>
    </row>
    <row r="9" spans="1:13" s="12" customFormat="1" ht="12.75" customHeight="1">
      <c r="A9" s="56"/>
      <c r="B9" s="300" t="s">
        <v>12</v>
      </c>
      <c r="C9" s="301"/>
      <c r="D9" s="57">
        <v>556</v>
      </c>
      <c r="E9" s="58">
        <v>776</v>
      </c>
      <c r="F9" s="58">
        <v>776</v>
      </c>
      <c r="G9" s="57">
        <v>0</v>
      </c>
      <c r="H9" s="58">
        <v>679</v>
      </c>
      <c r="I9" s="58">
        <v>679</v>
      </c>
      <c r="J9" s="57">
        <v>0</v>
      </c>
      <c r="K9" s="131">
        <v>87.5</v>
      </c>
      <c r="L9" s="10"/>
      <c r="M9" s="11"/>
    </row>
    <row r="10" spans="1:13" s="12" customFormat="1" ht="12.75" customHeight="1">
      <c r="A10" s="291" t="s">
        <v>13</v>
      </c>
      <c r="B10" s="292"/>
      <c r="C10" s="293"/>
      <c r="D10" s="54">
        <v>513791</v>
      </c>
      <c r="E10" s="55">
        <v>498498</v>
      </c>
      <c r="F10" s="55">
        <v>447358</v>
      </c>
      <c r="G10" s="54">
        <v>51140</v>
      </c>
      <c r="H10" s="55">
        <v>482482</v>
      </c>
      <c r="I10" s="55">
        <v>379555</v>
      </c>
      <c r="J10" s="54">
        <v>102927</v>
      </c>
      <c r="K10" s="130">
        <v>96.7871485943775</v>
      </c>
      <c r="L10" s="10"/>
      <c r="M10" s="11"/>
    </row>
    <row r="11" spans="1:13" s="12" customFormat="1" ht="12.75" customHeight="1">
      <c r="A11" s="56"/>
      <c r="B11" s="303" t="s">
        <v>14</v>
      </c>
      <c r="C11" s="293"/>
      <c r="D11" s="54">
        <v>332307</v>
      </c>
      <c r="E11" s="55">
        <v>310734</v>
      </c>
      <c r="F11" s="55">
        <v>292022</v>
      </c>
      <c r="G11" s="54">
        <v>18712</v>
      </c>
      <c r="H11" s="55">
        <v>284711</v>
      </c>
      <c r="I11" s="55">
        <v>231806</v>
      </c>
      <c r="J11" s="54">
        <v>52905</v>
      </c>
      <c r="K11" s="130">
        <v>91.6253129686484</v>
      </c>
      <c r="L11" s="10"/>
      <c r="M11" s="11"/>
    </row>
    <row r="12" spans="1:13" s="12" customFormat="1" ht="12.75" customHeight="1">
      <c r="A12" s="56"/>
      <c r="B12" s="304" t="s">
        <v>15</v>
      </c>
      <c r="C12" s="305"/>
      <c r="D12" s="52">
        <v>61312</v>
      </c>
      <c r="E12" s="50">
        <v>66791</v>
      </c>
      <c r="F12" s="50">
        <v>47741</v>
      </c>
      <c r="G12" s="52">
        <v>19050</v>
      </c>
      <c r="H12" s="50">
        <v>58825</v>
      </c>
      <c r="I12" s="50">
        <v>43887</v>
      </c>
      <c r="J12" s="52">
        <v>14938</v>
      </c>
      <c r="K12" s="129">
        <v>88.073243401057</v>
      </c>
      <c r="L12" s="10"/>
      <c r="M12" s="11"/>
    </row>
    <row r="13" spans="1:13" s="12" customFormat="1" ht="12.75" customHeight="1">
      <c r="A13" s="56"/>
      <c r="B13" s="304" t="s">
        <v>16</v>
      </c>
      <c r="C13" s="305"/>
      <c r="D13" s="52">
        <v>79979</v>
      </c>
      <c r="E13" s="50">
        <v>80998</v>
      </c>
      <c r="F13" s="50">
        <v>67620</v>
      </c>
      <c r="G13" s="52">
        <v>13378</v>
      </c>
      <c r="H13" s="50">
        <v>95719</v>
      </c>
      <c r="I13" s="50">
        <v>78926</v>
      </c>
      <c r="J13" s="52">
        <v>16793</v>
      </c>
      <c r="K13" s="129">
        <v>118.174522827724</v>
      </c>
      <c r="L13" s="10"/>
      <c r="M13" s="11"/>
    </row>
    <row r="14" spans="1:13" s="12" customFormat="1" ht="12.75" customHeight="1">
      <c r="A14" s="56"/>
      <c r="B14" s="300" t="s">
        <v>17</v>
      </c>
      <c r="C14" s="301"/>
      <c r="D14" s="57">
        <v>40193</v>
      </c>
      <c r="E14" s="58">
        <v>39975</v>
      </c>
      <c r="F14" s="58">
        <v>39975</v>
      </c>
      <c r="G14" s="57">
        <v>0</v>
      </c>
      <c r="H14" s="58">
        <v>43227</v>
      </c>
      <c r="I14" s="58">
        <v>24936</v>
      </c>
      <c r="J14" s="57">
        <v>18291</v>
      </c>
      <c r="K14" s="131">
        <v>108.135084427767</v>
      </c>
      <c r="L14" s="10"/>
      <c r="M14" s="11"/>
    </row>
    <row r="15" spans="1:13" s="12" customFormat="1" ht="12.75" customHeight="1">
      <c r="A15" s="291" t="s">
        <v>18</v>
      </c>
      <c r="B15" s="292"/>
      <c r="C15" s="293"/>
      <c r="D15" s="54">
        <v>713882</v>
      </c>
      <c r="E15" s="55">
        <v>744507</v>
      </c>
      <c r="F15" s="55">
        <v>713519</v>
      </c>
      <c r="G15" s="54">
        <v>30988</v>
      </c>
      <c r="H15" s="55">
        <v>686418</v>
      </c>
      <c r="I15" s="55">
        <v>658385</v>
      </c>
      <c r="J15" s="54">
        <v>28033</v>
      </c>
      <c r="K15" s="130">
        <v>92.1976556298328</v>
      </c>
      <c r="L15" s="10"/>
      <c r="M15" s="11"/>
    </row>
    <row r="16" spans="1:13" s="12" customFormat="1" ht="12.75" customHeight="1">
      <c r="A16" s="56"/>
      <c r="B16" s="303" t="s">
        <v>19</v>
      </c>
      <c r="C16" s="293"/>
      <c r="D16" s="54">
        <v>22474</v>
      </c>
      <c r="E16" s="55">
        <v>25945</v>
      </c>
      <c r="F16" s="55">
        <v>25619</v>
      </c>
      <c r="G16" s="54">
        <v>326</v>
      </c>
      <c r="H16" s="55">
        <v>41780</v>
      </c>
      <c r="I16" s="55">
        <v>32491</v>
      </c>
      <c r="J16" s="54">
        <v>9289</v>
      </c>
      <c r="K16" s="130">
        <v>161.032954326459</v>
      </c>
      <c r="L16" s="10"/>
      <c r="M16" s="11"/>
    </row>
    <row r="17" spans="1:13" s="12" customFormat="1" ht="12.75" customHeight="1">
      <c r="A17" s="56"/>
      <c r="B17" s="304" t="s">
        <v>20</v>
      </c>
      <c r="C17" s="305"/>
      <c r="D17" s="52">
        <v>31417</v>
      </c>
      <c r="E17" s="50">
        <v>32215</v>
      </c>
      <c r="F17" s="50">
        <v>31542</v>
      </c>
      <c r="G17" s="52">
        <v>673</v>
      </c>
      <c r="H17" s="50">
        <v>49201</v>
      </c>
      <c r="I17" s="50">
        <v>46290</v>
      </c>
      <c r="J17" s="52">
        <v>2911</v>
      </c>
      <c r="K17" s="129">
        <v>152.72699053236</v>
      </c>
      <c r="L17" s="10"/>
      <c r="M17" s="11"/>
    </row>
    <row r="18" spans="1:13" s="12" customFormat="1" ht="12.75" customHeight="1">
      <c r="A18" s="56"/>
      <c r="B18" s="300" t="s">
        <v>21</v>
      </c>
      <c r="C18" s="301"/>
      <c r="D18" s="57">
        <v>659991</v>
      </c>
      <c r="E18" s="58">
        <v>686347</v>
      </c>
      <c r="F18" s="58">
        <v>656358</v>
      </c>
      <c r="G18" s="57">
        <v>29989</v>
      </c>
      <c r="H18" s="58">
        <v>595437</v>
      </c>
      <c r="I18" s="58">
        <v>579604</v>
      </c>
      <c r="J18" s="57">
        <v>15833</v>
      </c>
      <c r="K18" s="131">
        <v>86.754513387543</v>
      </c>
      <c r="L18" s="10"/>
      <c r="M18" s="11"/>
    </row>
    <row r="19" spans="1:13" s="12" customFormat="1" ht="12.75" customHeight="1">
      <c r="A19" s="59" t="s">
        <v>105</v>
      </c>
      <c r="B19" s="60"/>
      <c r="C19" s="61"/>
      <c r="D19" s="54">
        <v>142293</v>
      </c>
      <c r="E19" s="55">
        <v>118136</v>
      </c>
      <c r="F19" s="55">
        <v>88621</v>
      </c>
      <c r="G19" s="54">
        <v>29515</v>
      </c>
      <c r="H19" s="55">
        <v>146328</v>
      </c>
      <c r="I19" s="55">
        <v>107612</v>
      </c>
      <c r="J19" s="54">
        <v>38716</v>
      </c>
      <c r="K19" s="130">
        <v>123.864021128191</v>
      </c>
      <c r="L19" s="10"/>
      <c r="M19" s="11"/>
    </row>
    <row r="20" spans="1:13" s="12" customFormat="1" ht="12.75" customHeight="1">
      <c r="A20" s="56"/>
      <c r="B20" s="303" t="s">
        <v>22</v>
      </c>
      <c r="C20" s="293"/>
      <c r="D20" s="54">
        <v>31792</v>
      </c>
      <c r="E20" s="55">
        <v>30003</v>
      </c>
      <c r="F20" s="55">
        <v>0</v>
      </c>
      <c r="G20" s="54">
        <v>0</v>
      </c>
      <c r="H20" s="55">
        <v>30890</v>
      </c>
      <c r="I20" s="55">
        <v>26226</v>
      </c>
      <c r="J20" s="54">
        <v>4664</v>
      </c>
      <c r="K20" s="130">
        <v>102.956371029563</v>
      </c>
      <c r="L20" s="10"/>
      <c r="M20" s="11"/>
    </row>
    <row r="21" spans="1:13" s="12" customFormat="1" ht="12.75" customHeight="1">
      <c r="A21" s="56"/>
      <c r="B21" s="302" t="s">
        <v>23</v>
      </c>
      <c r="C21" s="290"/>
      <c r="D21" s="62">
        <v>110501</v>
      </c>
      <c r="E21" s="63">
        <v>88133</v>
      </c>
      <c r="F21" s="63">
        <v>0</v>
      </c>
      <c r="G21" s="62">
        <v>0</v>
      </c>
      <c r="H21" s="63">
        <v>115438</v>
      </c>
      <c r="I21" s="63">
        <v>81386</v>
      </c>
      <c r="J21" s="62">
        <v>34052</v>
      </c>
      <c r="K21" s="132">
        <v>130.981584650471</v>
      </c>
      <c r="L21" s="10"/>
      <c r="M21" s="11"/>
    </row>
    <row r="22" spans="1:13" s="12" customFormat="1" ht="12.75" customHeight="1">
      <c r="A22" s="56"/>
      <c r="B22" s="64"/>
      <c r="C22" s="65" t="s">
        <v>24</v>
      </c>
      <c r="D22" s="162">
        <v>44975</v>
      </c>
      <c r="E22" s="163">
        <v>39566</v>
      </c>
      <c r="F22" s="161">
        <v>68385</v>
      </c>
      <c r="G22" s="160">
        <v>1184</v>
      </c>
      <c r="H22" s="163">
        <v>46964</v>
      </c>
      <c r="I22" s="163">
        <v>30880</v>
      </c>
      <c r="J22" s="162">
        <v>16084</v>
      </c>
      <c r="K22" s="132">
        <v>118.697871910225</v>
      </c>
      <c r="L22" s="10"/>
      <c r="M22" s="11"/>
    </row>
    <row r="23" spans="1:13" s="12" customFormat="1" ht="12.75" customHeight="1">
      <c r="A23" s="56"/>
      <c r="B23" s="66"/>
      <c r="C23" s="67" t="s">
        <v>25</v>
      </c>
      <c r="D23" s="57">
        <v>65526</v>
      </c>
      <c r="E23" s="58">
        <v>48567</v>
      </c>
      <c r="F23" s="58">
        <v>20236</v>
      </c>
      <c r="G23" s="57">
        <v>28331</v>
      </c>
      <c r="H23" s="58">
        <v>68474</v>
      </c>
      <c r="I23" s="58">
        <v>50506</v>
      </c>
      <c r="J23" s="57">
        <v>17968</v>
      </c>
      <c r="K23" s="131">
        <v>140.988737208392</v>
      </c>
      <c r="L23" s="10"/>
      <c r="M23" s="11"/>
    </row>
    <row r="24" spans="1:13" s="12" customFormat="1" ht="12.75" customHeight="1">
      <c r="A24" s="291" t="s">
        <v>70</v>
      </c>
      <c r="B24" s="292"/>
      <c r="C24" s="293"/>
      <c r="D24" s="54">
        <v>792415</v>
      </c>
      <c r="E24" s="55">
        <v>707971</v>
      </c>
      <c r="F24" s="55">
        <v>577630</v>
      </c>
      <c r="G24" s="54">
        <v>130341</v>
      </c>
      <c r="H24" s="55">
        <v>661371</v>
      </c>
      <c r="I24" s="55">
        <v>522587</v>
      </c>
      <c r="J24" s="54">
        <v>138784</v>
      </c>
      <c r="K24" s="130">
        <v>93.4178094865467</v>
      </c>
      <c r="L24" s="10"/>
      <c r="M24" s="11"/>
    </row>
    <row r="25" spans="1:13" s="12" customFormat="1" ht="12.75" customHeight="1">
      <c r="A25" s="56"/>
      <c r="B25" s="303" t="s">
        <v>26</v>
      </c>
      <c r="C25" s="293"/>
      <c r="D25" s="54">
        <v>782408</v>
      </c>
      <c r="E25" s="55">
        <v>0</v>
      </c>
      <c r="F25" s="55">
        <v>0</v>
      </c>
      <c r="G25" s="54">
        <v>0</v>
      </c>
      <c r="H25" s="55">
        <v>0</v>
      </c>
      <c r="I25" s="55">
        <v>512700</v>
      </c>
      <c r="J25" s="54">
        <v>0</v>
      </c>
      <c r="K25" s="130">
        <v>0</v>
      </c>
      <c r="L25" s="10"/>
      <c r="M25" s="11"/>
    </row>
    <row r="26" spans="1:13" s="12" customFormat="1" ht="12.75" customHeight="1">
      <c r="A26" s="56"/>
      <c r="B26" s="300" t="s">
        <v>71</v>
      </c>
      <c r="C26" s="301"/>
      <c r="D26" s="57">
        <v>10007</v>
      </c>
      <c r="E26" s="58">
        <v>0</v>
      </c>
      <c r="F26" s="58">
        <v>0</v>
      </c>
      <c r="G26" s="57">
        <v>0</v>
      </c>
      <c r="H26" s="58">
        <v>0</v>
      </c>
      <c r="I26" s="58">
        <v>9887</v>
      </c>
      <c r="J26" s="57">
        <v>0</v>
      </c>
      <c r="K26" s="131">
        <v>0</v>
      </c>
      <c r="L26" s="10"/>
      <c r="M26" s="11"/>
    </row>
    <row r="27" spans="1:13" s="12" customFormat="1" ht="12.75" customHeight="1">
      <c r="A27" s="291" t="s">
        <v>72</v>
      </c>
      <c r="B27" s="292"/>
      <c r="C27" s="293"/>
      <c r="D27" s="54">
        <v>1603457</v>
      </c>
      <c r="E27" s="55">
        <v>1623754</v>
      </c>
      <c r="F27" s="55">
        <v>400581</v>
      </c>
      <c r="G27" s="54">
        <v>1223173</v>
      </c>
      <c r="H27" s="55">
        <v>1764333</v>
      </c>
      <c r="I27" s="55">
        <v>1517367</v>
      </c>
      <c r="J27" s="54">
        <v>246966</v>
      </c>
      <c r="K27" s="130">
        <v>108.657653807165</v>
      </c>
      <c r="L27" s="10"/>
      <c r="M27" s="11"/>
    </row>
    <row r="28" spans="1:13" s="12" customFormat="1" ht="12.75" customHeight="1">
      <c r="A28" s="291" t="s">
        <v>27</v>
      </c>
      <c r="B28" s="292"/>
      <c r="C28" s="293"/>
      <c r="D28" s="54">
        <v>538999</v>
      </c>
      <c r="E28" s="55">
        <v>473715</v>
      </c>
      <c r="F28" s="55">
        <v>253079</v>
      </c>
      <c r="G28" s="54">
        <v>220636</v>
      </c>
      <c r="H28" s="55">
        <v>733258</v>
      </c>
      <c r="I28" s="55">
        <v>527081</v>
      </c>
      <c r="J28" s="54">
        <v>206177</v>
      </c>
      <c r="K28" s="130">
        <v>154.788849835871</v>
      </c>
      <c r="L28" s="10"/>
      <c r="M28" s="11"/>
    </row>
    <row r="29" spans="1:13" s="12" customFormat="1" ht="12.75" customHeight="1">
      <c r="A29" s="291" t="s">
        <v>28</v>
      </c>
      <c r="B29" s="292"/>
      <c r="C29" s="293"/>
      <c r="D29" s="54">
        <v>136119</v>
      </c>
      <c r="E29" s="55">
        <v>118019</v>
      </c>
      <c r="F29" s="55">
        <v>41606</v>
      </c>
      <c r="G29" s="54">
        <v>76413</v>
      </c>
      <c r="H29" s="55">
        <v>100919</v>
      </c>
      <c r="I29" s="55">
        <v>71899</v>
      </c>
      <c r="J29" s="54">
        <v>29020</v>
      </c>
      <c r="K29" s="130">
        <v>85.51080758183</v>
      </c>
      <c r="L29" s="10"/>
      <c r="M29" s="11"/>
    </row>
    <row r="30" spans="1:13" s="12" customFormat="1" ht="12.75" customHeight="1">
      <c r="A30" s="291" t="s">
        <v>29</v>
      </c>
      <c r="B30" s="292"/>
      <c r="C30" s="293"/>
      <c r="D30" s="54">
        <v>73328</v>
      </c>
      <c r="E30" s="55">
        <v>69745</v>
      </c>
      <c r="F30" s="55">
        <v>22083</v>
      </c>
      <c r="G30" s="54">
        <v>47662</v>
      </c>
      <c r="H30" s="55">
        <v>86832</v>
      </c>
      <c r="I30" s="55">
        <v>72248</v>
      </c>
      <c r="J30" s="54">
        <v>14584</v>
      </c>
      <c r="K30" s="130">
        <v>124.499247257867</v>
      </c>
      <c r="L30" s="10"/>
      <c r="M30" s="11"/>
    </row>
    <row r="31" spans="1:13" s="12" customFormat="1" ht="12.75" customHeight="1">
      <c r="A31" s="294" t="s">
        <v>30</v>
      </c>
      <c r="B31" s="295"/>
      <c r="C31" s="296"/>
      <c r="D31" s="54">
        <v>66333</v>
      </c>
      <c r="E31" s="55">
        <v>63032</v>
      </c>
      <c r="F31" s="55">
        <v>32115</v>
      </c>
      <c r="G31" s="54">
        <v>30917</v>
      </c>
      <c r="H31" s="55">
        <v>81369</v>
      </c>
      <c r="I31" s="55">
        <v>63831</v>
      </c>
      <c r="J31" s="54">
        <v>17538</v>
      </c>
      <c r="K31" s="130">
        <v>129.091572534585</v>
      </c>
      <c r="L31" s="10"/>
      <c r="M31" s="11"/>
    </row>
    <row r="32" spans="1:13" s="1" customFormat="1" ht="12.75" customHeight="1">
      <c r="A32" s="291" t="s">
        <v>31</v>
      </c>
      <c r="B32" s="292"/>
      <c r="C32" s="293"/>
      <c r="D32" s="54">
        <v>895224</v>
      </c>
      <c r="E32" s="55">
        <v>810639</v>
      </c>
      <c r="F32" s="55">
        <v>623987</v>
      </c>
      <c r="G32" s="54">
        <v>186652</v>
      </c>
      <c r="H32" s="55">
        <v>1045227</v>
      </c>
      <c r="I32" s="55">
        <v>635626</v>
      </c>
      <c r="J32" s="54">
        <v>409601</v>
      </c>
      <c r="K32" s="130">
        <v>128.93865210038</v>
      </c>
      <c r="L32" s="8"/>
      <c r="M32" s="9"/>
    </row>
    <row r="33" spans="1:13" s="1" customFormat="1" ht="12.75" customHeight="1">
      <c r="A33" s="297" t="s">
        <v>73</v>
      </c>
      <c r="B33" s="298"/>
      <c r="C33" s="299"/>
      <c r="D33" s="54">
        <v>112734</v>
      </c>
      <c r="E33" s="55">
        <v>116024</v>
      </c>
      <c r="F33" s="55">
        <v>79956</v>
      </c>
      <c r="G33" s="54">
        <v>36068</v>
      </c>
      <c r="H33" s="55">
        <v>221674</v>
      </c>
      <c r="I33" s="55">
        <v>184893</v>
      </c>
      <c r="J33" s="54">
        <v>36781</v>
      </c>
      <c r="K33" s="130">
        <v>191.058746466248</v>
      </c>
      <c r="L33" s="8"/>
      <c r="M33" s="9"/>
    </row>
    <row r="34" spans="1:13" s="1" customFormat="1" ht="12.75" customHeight="1">
      <c r="A34" s="291" t="s">
        <v>32</v>
      </c>
      <c r="B34" s="292"/>
      <c r="C34" s="293"/>
      <c r="D34" s="54">
        <v>361293</v>
      </c>
      <c r="E34" s="55">
        <v>343037</v>
      </c>
      <c r="F34" s="55">
        <v>320345</v>
      </c>
      <c r="G34" s="54">
        <v>22692</v>
      </c>
      <c r="H34" s="55">
        <v>529222</v>
      </c>
      <c r="I34" s="55">
        <v>383419</v>
      </c>
      <c r="J34" s="54">
        <v>145803</v>
      </c>
      <c r="K34" s="130">
        <v>154.275486317802</v>
      </c>
      <c r="L34" s="8"/>
      <c r="M34" s="9"/>
    </row>
    <row r="35" spans="1:13" s="1" customFormat="1" ht="12.75" customHeight="1">
      <c r="A35" s="279" t="s">
        <v>33</v>
      </c>
      <c r="B35" s="280"/>
      <c r="C35" s="281"/>
      <c r="D35" s="68">
        <v>6041236</v>
      </c>
      <c r="E35" s="69">
        <v>5760735</v>
      </c>
      <c r="F35" s="69">
        <v>3643339</v>
      </c>
      <c r="G35" s="68">
        <v>2117396</v>
      </c>
      <c r="H35" s="69">
        <v>6646222</v>
      </c>
      <c r="I35" s="69">
        <v>5228348</v>
      </c>
      <c r="J35" s="68">
        <v>1417874</v>
      </c>
      <c r="K35" s="133">
        <v>115.371076781001</v>
      </c>
      <c r="L35" s="8"/>
      <c r="M35" s="9"/>
    </row>
    <row r="36" spans="1:13" s="1" customFormat="1" ht="12.75" customHeight="1">
      <c r="A36" s="282" t="s">
        <v>106</v>
      </c>
      <c r="B36" s="283"/>
      <c r="C36" s="284"/>
      <c r="D36" s="49">
        <v>5617154</v>
      </c>
      <c r="E36" s="51">
        <v>5773615</v>
      </c>
      <c r="F36" s="51">
        <v>3808305</v>
      </c>
      <c r="G36" s="49">
        <v>1965310</v>
      </c>
      <c r="H36" s="51">
        <v>6365721</v>
      </c>
      <c r="I36" s="51">
        <v>4978688</v>
      </c>
      <c r="J36" s="49">
        <v>1387033</v>
      </c>
      <c r="K36" s="134">
        <v>110.255377263638</v>
      </c>
      <c r="L36" s="8"/>
      <c r="M36" s="9"/>
    </row>
    <row r="37" spans="1:13" s="1" customFormat="1" ht="12.75" customHeight="1">
      <c r="A37" s="285" t="s">
        <v>107</v>
      </c>
      <c r="B37" s="286"/>
      <c r="C37" s="287"/>
      <c r="D37" s="70">
        <v>6150044</v>
      </c>
      <c r="E37" s="71">
        <v>5755618</v>
      </c>
      <c r="F37" s="71">
        <v>3440730</v>
      </c>
      <c r="G37" s="70">
        <v>2314888</v>
      </c>
      <c r="H37" s="71">
        <v>6850692</v>
      </c>
      <c r="I37" s="71">
        <v>5419927</v>
      </c>
      <c r="J37" s="70">
        <v>1430765</v>
      </c>
      <c r="K37" s="135">
        <v>119.026175816393</v>
      </c>
      <c r="L37" s="8"/>
      <c r="M37" s="9"/>
    </row>
    <row r="38" spans="1:13" s="1" customFormat="1" ht="12.75" customHeight="1">
      <c r="A38" s="288" t="s">
        <v>108</v>
      </c>
      <c r="B38" s="289"/>
      <c r="C38" s="290"/>
      <c r="D38" s="72">
        <v>107.549766305143</v>
      </c>
      <c r="E38" s="73">
        <v>99.7769161954858</v>
      </c>
      <c r="F38" s="73">
        <v>95.66825661285</v>
      </c>
      <c r="G38" s="72">
        <v>107.738524711114</v>
      </c>
      <c r="H38" s="73">
        <v>104.406429373828</v>
      </c>
      <c r="I38" s="73">
        <v>105.014574120732</v>
      </c>
      <c r="J38" s="72">
        <v>102.223523160588</v>
      </c>
      <c r="K38" s="136">
        <v>0</v>
      </c>
      <c r="L38" s="8"/>
      <c r="M38" s="9"/>
    </row>
    <row r="39" spans="1:13" s="1" customFormat="1" ht="12.75" customHeight="1">
      <c r="A39" s="274" t="s">
        <v>109</v>
      </c>
      <c r="B39" s="275"/>
      <c r="C39" s="276"/>
      <c r="D39" s="74">
        <v>98.2307768854987</v>
      </c>
      <c r="E39" s="75">
        <v>100.088904440843</v>
      </c>
      <c r="F39" s="75">
        <v>105.888546907197</v>
      </c>
      <c r="G39" s="74">
        <v>91.4686153282577</v>
      </c>
      <c r="H39" s="75">
        <v>97.0153380125686</v>
      </c>
      <c r="I39" s="75">
        <v>96.4652844955291</v>
      </c>
      <c r="J39" s="74">
        <v>99.0990134648247</v>
      </c>
      <c r="K39" s="137">
        <v>0</v>
      </c>
      <c r="L39" s="8"/>
      <c r="M39" s="9"/>
    </row>
    <row r="40" spans="1:12" s="1" customFormat="1" ht="14.25" customHeight="1">
      <c r="A40" s="14"/>
      <c r="B40" s="15"/>
      <c r="C40" s="76" t="s">
        <v>34</v>
      </c>
      <c r="D40" s="17"/>
      <c r="E40" s="77" t="s">
        <v>108</v>
      </c>
      <c r="F40" s="17"/>
      <c r="G40" s="17"/>
      <c r="H40" s="17"/>
      <c r="I40" s="77" t="s">
        <v>106</v>
      </c>
      <c r="J40" s="77" t="s">
        <v>108</v>
      </c>
      <c r="K40" s="77" t="s">
        <v>110</v>
      </c>
      <c r="L40" s="13"/>
    </row>
    <row r="41" spans="1:12" s="1" customFormat="1" ht="12.75" customHeight="1">
      <c r="A41" s="14"/>
      <c r="B41" s="15"/>
      <c r="C41" s="277" t="s">
        <v>35</v>
      </c>
      <c r="D41" s="278">
        <v>8728652</v>
      </c>
      <c r="E41" s="272">
        <v>101.6</v>
      </c>
      <c r="F41" s="17"/>
      <c r="G41" s="78" t="s">
        <v>36</v>
      </c>
      <c r="H41" s="79">
        <v>5608281</v>
      </c>
      <c r="I41" s="79">
        <v>5415823</v>
      </c>
      <c r="J41" s="80">
        <v>103.553624259877</v>
      </c>
      <c r="K41" s="80">
        <v>153.932450425282</v>
      </c>
      <c r="L41" s="13"/>
    </row>
    <row r="42" spans="1:12" s="1" customFormat="1" ht="12.75" customHeight="1">
      <c r="A42" s="14"/>
      <c r="B42" s="15"/>
      <c r="C42" s="273"/>
      <c r="D42" s="273"/>
      <c r="E42" s="273"/>
      <c r="F42" s="17"/>
      <c r="G42" s="78" t="s">
        <v>37</v>
      </c>
      <c r="H42" s="79">
        <v>1037941</v>
      </c>
      <c r="I42" s="79">
        <v>949898</v>
      </c>
      <c r="J42" s="80">
        <v>109.268679373995</v>
      </c>
      <c r="K42" s="80">
        <v>49.0196921123871</v>
      </c>
      <c r="L42" s="13"/>
    </row>
    <row r="43" spans="1:12" s="1" customFormat="1" ht="12.75" customHeight="1">
      <c r="A43" s="14"/>
      <c r="B43" s="15"/>
      <c r="C43" s="16"/>
      <c r="D43" s="17"/>
      <c r="E43" s="17"/>
      <c r="F43" s="17"/>
      <c r="L43" s="13"/>
    </row>
    <row r="44" ht="11.25">
      <c r="C44" s="2" t="s">
        <v>115</v>
      </c>
    </row>
    <row r="45" ht="11.25">
      <c r="C45" s="18" t="s">
        <v>116</v>
      </c>
    </row>
    <row r="46" ht="11.25">
      <c r="C46" s="2" t="s">
        <v>57</v>
      </c>
    </row>
    <row r="47" ht="11.25">
      <c r="C47" s="2" t="s">
        <v>97</v>
      </c>
    </row>
  </sheetData>
  <sheetProtection/>
  <mergeCells count="36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A34:C34"/>
    <mergeCell ref="A31:C31"/>
    <mergeCell ref="A32:C32"/>
    <mergeCell ref="A33:C33"/>
    <mergeCell ref="B26:C26"/>
    <mergeCell ref="A27:C27"/>
    <mergeCell ref="A28:C28"/>
    <mergeCell ref="A29:C29"/>
    <mergeCell ref="A30:C30"/>
    <mergeCell ref="E41:E42"/>
    <mergeCell ref="A39:C39"/>
    <mergeCell ref="C41:C42"/>
    <mergeCell ref="D41:D42"/>
    <mergeCell ref="A35:C35"/>
    <mergeCell ref="A36:C36"/>
    <mergeCell ref="A37:C37"/>
    <mergeCell ref="A38:C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1" sqref="B4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6" t="s">
        <v>59</v>
      </c>
      <c r="E1" s="4"/>
      <c r="F1" s="27"/>
      <c r="G1" s="27"/>
      <c r="H1" s="27"/>
      <c r="I1" s="27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6" t="s">
        <v>133</v>
      </c>
      <c r="E2" s="7"/>
      <c r="F2" s="4"/>
      <c r="G2" s="2"/>
      <c r="H2" s="2"/>
      <c r="I2" s="27"/>
      <c r="J2" s="3"/>
      <c r="K2" s="3"/>
      <c r="L2" s="3"/>
      <c r="M2" s="164" t="s">
        <v>95</v>
      </c>
    </row>
    <row r="3" spans="1:13" s="1" customFormat="1" ht="13.5" customHeight="1">
      <c r="A3" s="5" t="s">
        <v>60</v>
      </c>
      <c r="B3" s="3"/>
      <c r="C3" s="3"/>
      <c r="D3" s="3"/>
      <c r="E3" s="3"/>
      <c r="F3" s="3"/>
      <c r="G3" s="4"/>
      <c r="H3" s="3"/>
      <c r="I3" s="3"/>
      <c r="J3" s="6"/>
      <c r="K3" s="28"/>
      <c r="L3" s="4"/>
      <c r="M3" s="30" t="s">
        <v>134</v>
      </c>
    </row>
    <row r="4" spans="1:14" s="1" customFormat="1" ht="16.5" customHeight="1">
      <c r="A4" s="99"/>
      <c r="B4" s="34" t="s">
        <v>61</v>
      </c>
      <c r="C4" s="100" t="s">
        <v>2</v>
      </c>
      <c r="D4" s="35"/>
      <c r="E4" s="36" t="s">
        <v>62</v>
      </c>
      <c r="F4" s="37"/>
      <c r="G4" s="35"/>
      <c r="H4" s="39"/>
      <c r="I4" s="101" t="s">
        <v>63</v>
      </c>
      <c r="J4" s="39"/>
      <c r="K4" s="39"/>
      <c r="L4" s="35" t="s">
        <v>64</v>
      </c>
      <c r="M4" s="102"/>
      <c r="N4" s="13"/>
    </row>
    <row r="5" spans="1:14" s="1" customFormat="1" ht="16.5" customHeight="1">
      <c r="A5" s="103" t="s">
        <v>65</v>
      </c>
      <c r="B5" s="48" t="s">
        <v>2</v>
      </c>
      <c r="C5" s="104"/>
      <c r="D5" s="45" t="s">
        <v>33</v>
      </c>
      <c r="E5" s="105" t="s">
        <v>66</v>
      </c>
      <c r="F5" s="105" t="s">
        <v>5</v>
      </c>
      <c r="G5" s="106" t="s">
        <v>38</v>
      </c>
      <c r="H5" s="105" t="s">
        <v>39</v>
      </c>
      <c r="I5" s="107" t="s">
        <v>33</v>
      </c>
      <c r="J5" s="105" t="s">
        <v>66</v>
      </c>
      <c r="K5" s="105" t="s">
        <v>67</v>
      </c>
      <c r="L5" s="45" t="s">
        <v>33</v>
      </c>
      <c r="M5" s="108" t="s">
        <v>66</v>
      </c>
      <c r="N5" s="13"/>
    </row>
    <row r="6" spans="1:14" s="12" customFormat="1" ht="13.5" customHeight="1">
      <c r="A6" s="109" t="s">
        <v>98</v>
      </c>
      <c r="B6" s="52">
        <v>109843.787</v>
      </c>
      <c r="C6" s="153">
        <v>74973.269</v>
      </c>
      <c r="D6" s="50">
        <v>74734.499</v>
      </c>
      <c r="E6" s="154">
        <v>48211.673</v>
      </c>
      <c r="F6" s="154">
        <v>26522.826</v>
      </c>
      <c r="G6" s="50">
        <v>5203.921</v>
      </c>
      <c r="H6" s="154">
        <v>1578.981</v>
      </c>
      <c r="I6" s="154">
        <v>6782.902</v>
      </c>
      <c r="J6" s="154">
        <v>5835.524</v>
      </c>
      <c r="K6" s="154">
        <v>947.378</v>
      </c>
      <c r="L6" s="110">
        <v>97.8728543559316</v>
      </c>
      <c r="M6" s="111">
        <v>137.29061825813</v>
      </c>
      <c r="N6" s="24"/>
    </row>
    <row r="7" spans="1:14" s="12" customFormat="1" ht="13.5" customHeight="1">
      <c r="A7" s="109" t="s">
        <v>101</v>
      </c>
      <c r="B7" s="52">
        <v>104228.84</v>
      </c>
      <c r="C7" s="153">
        <v>71880.909</v>
      </c>
      <c r="D7" s="50">
        <v>72244.411</v>
      </c>
      <c r="E7" s="154">
        <v>45023.417</v>
      </c>
      <c r="F7" s="154">
        <v>27220.994</v>
      </c>
      <c r="G7" s="50">
        <v>4882.085</v>
      </c>
      <c r="H7" s="154">
        <v>1537.315</v>
      </c>
      <c r="I7" s="154">
        <v>6419.4</v>
      </c>
      <c r="J7" s="154">
        <v>5498.404</v>
      </c>
      <c r="K7" s="154">
        <v>920.996</v>
      </c>
      <c r="L7" s="110">
        <v>97.2334056138909</v>
      </c>
      <c r="M7" s="111">
        <v>135.262290670047</v>
      </c>
      <c r="N7" s="24"/>
    </row>
    <row r="8" spans="1:14" s="12" customFormat="1" ht="13.5" customHeight="1">
      <c r="A8" s="109" t="s">
        <v>111</v>
      </c>
      <c r="B8" s="52">
        <v>105166.225</v>
      </c>
      <c r="C8" s="153">
        <v>71763.105</v>
      </c>
      <c r="D8" s="50">
        <v>71951.166</v>
      </c>
      <c r="E8" s="154">
        <v>45295.522</v>
      </c>
      <c r="F8" s="154">
        <v>26655.644</v>
      </c>
      <c r="G8" s="50">
        <v>4853.879</v>
      </c>
      <c r="H8" s="154">
        <v>1377.46</v>
      </c>
      <c r="I8" s="154">
        <v>6231.339</v>
      </c>
      <c r="J8" s="154">
        <v>5371.464</v>
      </c>
      <c r="K8" s="154">
        <v>859.875</v>
      </c>
      <c r="L8" s="110">
        <v>95.2319814112883</v>
      </c>
      <c r="M8" s="111">
        <v>125.408698750247</v>
      </c>
      <c r="N8" s="24"/>
    </row>
    <row r="9" spans="1:14" s="12" customFormat="1" ht="13.5" customHeight="1">
      <c r="A9" s="112" t="s">
        <v>113</v>
      </c>
      <c r="B9" s="49">
        <v>27890.637</v>
      </c>
      <c r="C9" s="155">
        <v>18942.125</v>
      </c>
      <c r="D9" s="51">
        <v>18893.26</v>
      </c>
      <c r="E9" s="156">
        <v>12084.721</v>
      </c>
      <c r="F9" s="156">
        <v>6808.539</v>
      </c>
      <c r="G9" s="51">
        <v>5233.223</v>
      </c>
      <c r="H9" s="156">
        <v>1505.288</v>
      </c>
      <c r="I9" s="156">
        <v>6738.511</v>
      </c>
      <c r="J9" s="156">
        <v>5910.576</v>
      </c>
      <c r="K9" s="156">
        <v>827.935</v>
      </c>
      <c r="L9" s="113">
        <v>106.998649253755</v>
      </c>
      <c r="M9" s="114">
        <v>146.72848467085</v>
      </c>
      <c r="N9" s="24"/>
    </row>
    <row r="10" spans="1:14" s="12" customFormat="1" ht="13.5" customHeight="1">
      <c r="A10" s="115" t="s">
        <v>76</v>
      </c>
      <c r="B10" s="52">
        <v>27536.56</v>
      </c>
      <c r="C10" s="153">
        <v>18710.371</v>
      </c>
      <c r="D10" s="50">
        <v>18477.609</v>
      </c>
      <c r="E10" s="154">
        <v>11981.799</v>
      </c>
      <c r="F10" s="154">
        <v>6495.81</v>
      </c>
      <c r="G10" s="50">
        <v>5434.373</v>
      </c>
      <c r="H10" s="154">
        <v>1536.9</v>
      </c>
      <c r="I10" s="154">
        <v>6971.273</v>
      </c>
      <c r="J10" s="154">
        <v>5940.058</v>
      </c>
      <c r="K10" s="154">
        <v>1031.215</v>
      </c>
      <c r="L10" s="110">
        <v>113.184660417914</v>
      </c>
      <c r="M10" s="111">
        <v>148.727031725369</v>
      </c>
      <c r="N10" s="24"/>
    </row>
    <row r="11" spans="1:14" s="12" customFormat="1" ht="13.5" customHeight="1">
      <c r="A11" s="115" t="s">
        <v>99</v>
      </c>
      <c r="B11" s="52">
        <v>26744.677</v>
      </c>
      <c r="C11" s="153">
        <v>18666.562</v>
      </c>
      <c r="D11" s="50">
        <v>18854.933</v>
      </c>
      <c r="E11" s="154">
        <v>11946.056</v>
      </c>
      <c r="F11" s="154">
        <v>6908.877</v>
      </c>
      <c r="G11" s="50">
        <v>5203.921</v>
      </c>
      <c r="H11" s="154">
        <v>1578.981</v>
      </c>
      <c r="I11" s="154">
        <v>6782.902</v>
      </c>
      <c r="J11" s="154">
        <v>5835.524</v>
      </c>
      <c r="K11" s="154">
        <v>947.378</v>
      </c>
      <c r="L11" s="110">
        <v>107.922451912186</v>
      </c>
      <c r="M11" s="111">
        <v>146.546877061349</v>
      </c>
      <c r="N11" s="24"/>
    </row>
    <row r="12" spans="1:14" s="12" customFormat="1" ht="13.5" customHeight="1">
      <c r="A12" s="115" t="s">
        <v>77</v>
      </c>
      <c r="B12" s="52">
        <v>25857.708</v>
      </c>
      <c r="C12" s="153">
        <v>18016.38</v>
      </c>
      <c r="D12" s="50">
        <v>18106.597</v>
      </c>
      <c r="E12" s="154">
        <v>11194.325</v>
      </c>
      <c r="F12" s="154">
        <v>6912.272</v>
      </c>
      <c r="G12" s="50">
        <v>5190.31</v>
      </c>
      <c r="H12" s="154">
        <v>1502.375</v>
      </c>
      <c r="I12" s="154">
        <v>6692.685</v>
      </c>
      <c r="J12" s="154">
        <v>5730.207</v>
      </c>
      <c r="K12" s="154">
        <v>962.478</v>
      </c>
      <c r="L12" s="110">
        <v>110.888064720278</v>
      </c>
      <c r="M12" s="111">
        <v>153.565498589687</v>
      </c>
      <c r="N12" s="24"/>
    </row>
    <row r="13" spans="1:14" s="12" customFormat="1" ht="13.5" customHeight="1">
      <c r="A13" s="115" t="s">
        <v>75</v>
      </c>
      <c r="B13" s="52">
        <v>26197.086</v>
      </c>
      <c r="C13" s="153">
        <v>18179.68</v>
      </c>
      <c r="D13" s="50">
        <v>18133.76</v>
      </c>
      <c r="E13" s="154">
        <v>11218.028</v>
      </c>
      <c r="F13" s="154">
        <v>6915.732</v>
      </c>
      <c r="G13" s="50">
        <v>5265.29</v>
      </c>
      <c r="H13" s="154">
        <v>1473.315</v>
      </c>
      <c r="I13" s="154">
        <v>6738.605</v>
      </c>
      <c r="J13" s="154">
        <v>5788.653</v>
      </c>
      <c r="K13" s="154">
        <v>949.952</v>
      </c>
      <c r="L13" s="110">
        <v>111.481650799392</v>
      </c>
      <c r="M13" s="111">
        <v>154.804026162173</v>
      </c>
      <c r="N13" s="24"/>
    </row>
    <row r="14" spans="1:14" s="12" customFormat="1" ht="13.5" customHeight="1">
      <c r="A14" s="115" t="s">
        <v>76</v>
      </c>
      <c r="B14" s="52">
        <v>26334.907</v>
      </c>
      <c r="C14" s="153">
        <v>17876.791</v>
      </c>
      <c r="D14" s="50">
        <v>17950.62</v>
      </c>
      <c r="E14" s="154">
        <v>11288.022</v>
      </c>
      <c r="F14" s="154">
        <v>6662.598</v>
      </c>
      <c r="G14" s="50">
        <v>5182.717</v>
      </c>
      <c r="H14" s="154">
        <v>1482.059</v>
      </c>
      <c r="I14" s="154">
        <v>6664.776</v>
      </c>
      <c r="J14" s="154">
        <v>5720.277</v>
      </c>
      <c r="K14" s="154">
        <v>944.499</v>
      </c>
      <c r="L14" s="110">
        <v>111.385166640483</v>
      </c>
      <c r="M14" s="111">
        <v>152.026909586108</v>
      </c>
      <c r="N14" s="24"/>
    </row>
    <row r="15" spans="1:14" s="12" customFormat="1" ht="13.5" customHeight="1">
      <c r="A15" s="115" t="s">
        <v>102</v>
      </c>
      <c r="B15" s="52">
        <v>25839.139</v>
      </c>
      <c r="C15" s="153">
        <v>17808.058</v>
      </c>
      <c r="D15" s="50">
        <v>18053.434</v>
      </c>
      <c r="E15" s="154">
        <v>11323.042</v>
      </c>
      <c r="F15" s="154">
        <v>6730.392</v>
      </c>
      <c r="G15" s="50">
        <v>4882.085</v>
      </c>
      <c r="H15" s="154">
        <v>1537.315</v>
      </c>
      <c r="I15" s="154">
        <v>6419.4</v>
      </c>
      <c r="J15" s="154">
        <v>5498.404</v>
      </c>
      <c r="K15" s="154">
        <v>920.996</v>
      </c>
      <c r="L15" s="110">
        <v>106.67333428089</v>
      </c>
      <c r="M15" s="111">
        <v>145.678272676194</v>
      </c>
      <c r="N15" s="24"/>
    </row>
    <row r="16" spans="1:14" s="12" customFormat="1" ht="13.5" customHeight="1">
      <c r="A16" s="115" t="s">
        <v>77</v>
      </c>
      <c r="B16" s="52">
        <v>26209.269</v>
      </c>
      <c r="C16" s="153">
        <v>17827.247</v>
      </c>
      <c r="D16" s="50">
        <v>17541.057</v>
      </c>
      <c r="E16" s="154">
        <v>10792.062</v>
      </c>
      <c r="F16" s="154">
        <v>6748.995</v>
      </c>
      <c r="G16" s="50">
        <v>5240.457</v>
      </c>
      <c r="H16" s="154">
        <v>1465.133</v>
      </c>
      <c r="I16" s="154">
        <v>6705.59</v>
      </c>
      <c r="J16" s="154">
        <v>5560.054</v>
      </c>
      <c r="K16" s="154">
        <v>1145.536</v>
      </c>
      <c r="L16" s="110">
        <v>114.683909869285</v>
      </c>
      <c r="M16" s="111">
        <v>154.559545710541</v>
      </c>
      <c r="N16" s="24"/>
    </row>
    <row r="17" spans="1:14" s="12" customFormat="1" ht="13.5" customHeight="1">
      <c r="A17" s="115" t="s">
        <v>75</v>
      </c>
      <c r="B17" s="52">
        <v>26334.074</v>
      </c>
      <c r="C17" s="153">
        <v>17982.655</v>
      </c>
      <c r="D17" s="50">
        <v>18006.514</v>
      </c>
      <c r="E17" s="154">
        <v>10998.657</v>
      </c>
      <c r="F17" s="154">
        <v>7007.857</v>
      </c>
      <c r="G17" s="50">
        <v>5248.034</v>
      </c>
      <c r="H17" s="154">
        <v>1433.697</v>
      </c>
      <c r="I17" s="154">
        <v>6681.731</v>
      </c>
      <c r="J17" s="154">
        <v>5611.324</v>
      </c>
      <c r="K17" s="154">
        <v>1070.407</v>
      </c>
      <c r="L17" s="110">
        <v>111.321897175655</v>
      </c>
      <c r="M17" s="111">
        <v>153.054795690055</v>
      </c>
      <c r="N17" s="24"/>
    </row>
    <row r="18" spans="1:14" s="12" customFormat="1" ht="13.5" customHeight="1">
      <c r="A18" s="115" t="s">
        <v>76</v>
      </c>
      <c r="B18" s="52">
        <v>26392.847</v>
      </c>
      <c r="C18" s="153">
        <v>17976.577</v>
      </c>
      <c r="D18" s="50">
        <v>18251.032</v>
      </c>
      <c r="E18" s="154">
        <v>11740.041</v>
      </c>
      <c r="F18" s="154">
        <v>6510.991</v>
      </c>
      <c r="G18" s="50">
        <v>5033.177</v>
      </c>
      <c r="H18" s="154">
        <v>1374.099</v>
      </c>
      <c r="I18" s="154">
        <v>6407.276</v>
      </c>
      <c r="J18" s="154">
        <v>5478.665</v>
      </c>
      <c r="K18" s="154">
        <v>928.611</v>
      </c>
      <c r="L18" s="110">
        <v>105.319129351151</v>
      </c>
      <c r="M18" s="111">
        <v>139.999468485672</v>
      </c>
      <c r="N18" s="24"/>
    </row>
    <row r="19" spans="1:14" s="12" customFormat="1" ht="13.5" customHeight="1">
      <c r="A19" s="115" t="s">
        <v>112</v>
      </c>
      <c r="B19" s="52">
        <v>26230.035</v>
      </c>
      <c r="C19" s="153">
        <v>17976.626</v>
      </c>
      <c r="D19" s="50">
        <v>18152.563</v>
      </c>
      <c r="E19" s="154">
        <v>11764.762</v>
      </c>
      <c r="F19" s="154">
        <v>6387.801</v>
      </c>
      <c r="G19" s="50">
        <v>4853.879</v>
      </c>
      <c r="H19" s="154">
        <v>1377.46</v>
      </c>
      <c r="I19" s="154">
        <v>6231.339</v>
      </c>
      <c r="J19" s="154">
        <v>5371.464</v>
      </c>
      <c r="K19" s="154">
        <v>859.875</v>
      </c>
      <c r="L19" s="110">
        <v>102.982796423843</v>
      </c>
      <c r="M19" s="111">
        <v>136.971678645092</v>
      </c>
      <c r="N19" s="24"/>
    </row>
    <row r="20" spans="1:14" s="12" customFormat="1" ht="13.5" customHeight="1">
      <c r="A20" s="115" t="s">
        <v>77</v>
      </c>
      <c r="B20" s="52">
        <v>26094.765</v>
      </c>
      <c r="C20" s="153">
        <v>17313.257</v>
      </c>
      <c r="D20" s="50">
        <v>17022.414</v>
      </c>
      <c r="E20" s="154">
        <v>11320.8</v>
      </c>
      <c r="F20" s="154">
        <v>5701.614</v>
      </c>
      <c r="G20" s="50">
        <v>5128.73</v>
      </c>
      <c r="H20" s="154">
        <v>1393.452</v>
      </c>
      <c r="I20" s="154">
        <v>6522.182</v>
      </c>
      <c r="J20" s="154">
        <v>5560.004</v>
      </c>
      <c r="K20" s="154">
        <v>962.178</v>
      </c>
      <c r="L20" s="110">
        <v>114.94577678583</v>
      </c>
      <c r="M20" s="111">
        <v>147.339516641933</v>
      </c>
      <c r="N20" s="24"/>
    </row>
    <row r="21" spans="1:14" s="12" customFormat="1" ht="13.5" customHeight="1">
      <c r="A21" s="112" t="s">
        <v>135</v>
      </c>
      <c r="B21" s="49">
        <v>8584.825</v>
      </c>
      <c r="C21" s="155">
        <v>5841.959</v>
      </c>
      <c r="D21" s="51">
        <v>5868.357</v>
      </c>
      <c r="E21" s="156">
        <v>3544.164</v>
      </c>
      <c r="F21" s="156">
        <v>2324.193</v>
      </c>
      <c r="G21" s="51">
        <v>5182.717</v>
      </c>
      <c r="H21" s="156">
        <v>1482.059</v>
      </c>
      <c r="I21" s="156">
        <v>6664.776</v>
      </c>
      <c r="J21" s="156">
        <v>5720.277</v>
      </c>
      <c r="K21" s="156">
        <v>944.499</v>
      </c>
      <c r="L21" s="113">
        <v>113.571413600092</v>
      </c>
      <c r="M21" s="114">
        <v>161.399895715886</v>
      </c>
      <c r="N21" s="24"/>
    </row>
    <row r="22" spans="1:14" s="12" customFormat="1" ht="13.5" customHeight="1">
      <c r="A22" s="115" t="s">
        <v>100</v>
      </c>
      <c r="B22" s="52">
        <v>8767.724</v>
      </c>
      <c r="C22" s="153">
        <v>5942.34</v>
      </c>
      <c r="D22" s="50">
        <v>5645.579</v>
      </c>
      <c r="E22" s="154">
        <v>3594.33</v>
      </c>
      <c r="F22" s="154">
        <v>2051.249</v>
      </c>
      <c r="G22" s="50">
        <v>5506.798</v>
      </c>
      <c r="H22" s="154">
        <v>1454.739</v>
      </c>
      <c r="I22" s="154">
        <v>6961.537</v>
      </c>
      <c r="J22" s="154">
        <v>5878.619</v>
      </c>
      <c r="K22" s="154">
        <v>1082.918</v>
      </c>
      <c r="L22" s="110">
        <v>123.309531227886</v>
      </c>
      <c r="M22" s="111">
        <v>163.55256751606</v>
      </c>
      <c r="N22" s="24"/>
    </row>
    <row r="23" spans="1:14" s="12" customFormat="1" ht="13.5" customHeight="1">
      <c r="A23" s="115" t="s">
        <v>81</v>
      </c>
      <c r="B23" s="52">
        <v>8345.227</v>
      </c>
      <c r="C23" s="153">
        <v>5662.708</v>
      </c>
      <c r="D23" s="50">
        <v>5805.803</v>
      </c>
      <c r="E23" s="154">
        <v>3663.718</v>
      </c>
      <c r="F23" s="154">
        <v>2142.085</v>
      </c>
      <c r="G23" s="50">
        <v>5333.149</v>
      </c>
      <c r="H23" s="154">
        <v>1485.293</v>
      </c>
      <c r="I23" s="154">
        <v>6818.442</v>
      </c>
      <c r="J23" s="154">
        <v>5718.108</v>
      </c>
      <c r="K23" s="154">
        <v>1100.334</v>
      </c>
      <c r="L23" s="110">
        <v>117.441842239566</v>
      </c>
      <c r="M23" s="111">
        <v>156.073911802163</v>
      </c>
      <c r="N23" s="24"/>
    </row>
    <row r="24" spans="1:14" s="12" customFormat="1" ht="13.5" customHeight="1">
      <c r="A24" s="115" t="s">
        <v>82</v>
      </c>
      <c r="B24" s="52">
        <v>8726.188</v>
      </c>
      <c r="C24" s="153">
        <v>6203.01</v>
      </c>
      <c r="D24" s="50">
        <v>6602.052</v>
      </c>
      <c r="E24" s="154">
        <v>4064.994</v>
      </c>
      <c r="F24" s="154">
        <v>2537.058</v>
      </c>
      <c r="G24" s="50">
        <v>4882.085</v>
      </c>
      <c r="H24" s="154">
        <v>1537.315</v>
      </c>
      <c r="I24" s="154">
        <v>6419.4</v>
      </c>
      <c r="J24" s="154">
        <v>5498.404</v>
      </c>
      <c r="K24" s="154">
        <v>920.996</v>
      </c>
      <c r="L24" s="110">
        <v>97.2334056138909</v>
      </c>
      <c r="M24" s="111">
        <v>135.262290670047</v>
      </c>
      <c r="N24" s="24"/>
    </row>
    <row r="25" spans="1:14" s="12" customFormat="1" ht="13.5" customHeight="1">
      <c r="A25" s="115" t="s">
        <v>83</v>
      </c>
      <c r="B25" s="52">
        <v>8499.774</v>
      </c>
      <c r="C25" s="153">
        <v>5798.867</v>
      </c>
      <c r="D25" s="50">
        <v>5597.024</v>
      </c>
      <c r="E25" s="154">
        <v>3456.314</v>
      </c>
      <c r="F25" s="154">
        <v>2140.71</v>
      </c>
      <c r="G25" s="50">
        <v>5145.716</v>
      </c>
      <c r="H25" s="154">
        <v>1475.527</v>
      </c>
      <c r="I25" s="154">
        <v>6621.243</v>
      </c>
      <c r="J25" s="154">
        <v>5565.06</v>
      </c>
      <c r="K25" s="154">
        <v>1056.183</v>
      </c>
      <c r="L25" s="110">
        <v>118.29934979732</v>
      </c>
      <c r="M25" s="111">
        <v>161.011412736227</v>
      </c>
      <c r="N25" s="24"/>
    </row>
    <row r="26" spans="1:14" s="12" customFormat="1" ht="13.5" customHeight="1">
      <c r="A26" s="109" t="s">
        <v>84</v>
      </c>
      <c r="B26" s="52">
        <v>8940.442</v>
      </c>
      <c r="C26" s="153">
        <v>6099.094</v>
      </c>
      <c r="D26" s="50">
        <v>6000.285</v>
      </c>
      <c r="E26" s="154">
        <v>3543.917</v>
      </c>
      <c r="F26" s="154">
        <v>2456.368</v>
      </c>
      <c r="G26" s="50">
        <v>5190.17</v>
      </c>
      <c r="H26" s="154">
        <v>1529.882</v>
      </c>
      <c r="I26" s="154">
        <v>6720.052</v>
      </c>
      <c r="J26" s="154">
        <v>5697.784</v>
      </c>
      <c r="K26" s="154">
        <v>1022.268</v>
      </c>
      <c r="L26" s="110">
        <v>111.995546878189</v>
      </c>
      <c r="M26" s="111">
        <v>160.776451592969</v>
      </c>
      <c r="N26" s="24"/>
    </row>
    <row r="27" spans="1:14" s="12" customFormat="1" ht="13.5" customHeight="1">
      <c r="A27" s="109" t="s">
        <v>85</v>
      </c>
      <c r="B27" s="52">
        <v>8769.053</v>
      </c>
      <c r="C27" s="153">
        <v>5929.286</v>
      </c>
      <c r="D27" s="50">
        <v>5943.748</v>
      </c>
      <c r="E27" s="154">
        <v>3791.831</v>
      </c>
      <c r="F27" s="154">
        <v>2151.917</v>
      </c>
      <c r="G27" s="50">
        <v>5240.457</v>
      </c>
      <c r="H27" s="154">
        <v>1465.133</v>
      </c>
      <c r="I27" s="154">
        <v>6705.59</v>
      </c>
      <c r="J27" s="154">
        <v>5560.054</v>
      </c>
      <c r="K27" s="154">
        <v>1145.536</v>
      </c>
      <c r="L27" s="110">
        <v>112.817535332924</v>
      </c>
      <c r="M27" s="111">
        <v>146.632431666917</v>
      </c>
      <c r="N27" s="24"/>
    </row>
    <row r="28" spans="1:14" s="12" customFormat="1" ht="13.5" customHeight="1">
      <c r="A28" s="109" t="s">
        <v>86</v>
      </c>
      <c r="B28" s="52">
        <v>8970.738</v>
      </c>
      <c r="C28" s="153">
        <v>6030.462</v>
      </c>
      <c r="D28" s="50">
        <v>6279.786</v>
      </c>
      <c r="E28" s="154">
        <v>3801.864</v>
      </c>
      <c r="F28" s="154">
        <v>2477.922</v>
      </c>
      <c r="G28" s="50">
        <v>5028.026</v>
      </c>
      <c r="H28" s="154">
        <v>1428.24</v>
      </c>
      <c r="I28" s="154">
        <v>6456.266</v>
      </c>
      <c r="J28" s="154">
        <v>5389.559</v>
      </c>
      <c r="K28" s="154">
        <v>1066.707</v>
      </c>
      <c r="L28" s="110">
        <v>102.810286847354</v>
      </c>
      <c r="M28" s="111">
        <v>141.760962517333</v>
      </c>
      <c r="N28" s="24"/>
    </row>
    <row r="29" spans="1:14" s="12" customFormat="1" ht="13.5" customHeight="1">
      <c r="A29" s="109" t="s">
        <v>87</v>
      </c>
      <c r="B29" s="52">
        <v>8909.319</v>
      </c>
      <c r="C29" s="153">
        <v>6150.044</v>
      </c>
      <c r="D29" s="50">
        <v>5755.618</v>
      </c>
      <c r="E29" s="154">
        <v>3440.73</v>
      </c>
      <c r="F29" s="154">
        <v>2314.888</v>
      </c>
      <c r="G29" s="50">
        <v>5419.927</v>
      </c>
      <c r="H29" s="154">
        <v>1430.765</v>
      </c>
      <c r="I29" s="154">
        <v>6850.692</v>
      </c>
      <c r="J29" s="154">
        <v>5667.578</v>
      </c>
      <c r="K29" s="154">
        <v>1183.114</v>
      </c>
      <c r="L29" s="110">
        <v>119.026175816393</v>
      </c>
      <c r="M29" s="111">
        <v>164.720219255797</v>
      </c>
      <c r="N29" s="24"/>
    </row>
    <row r="30" spans="1:14" s="12" customFormat="1" ht="13.5" customHeight="1">
      <c r="A30" s="109" t="s">
        <v>88</v>
      </c>
      <c r="B30" s="52">
        <v>8454.017</v>
      </c>
      <c r="C30" s="153">
        <v>5802.149</v>
      </c>
      <c r="D30" s="50">
        <v>5971.11</v>
      </c>
      <c r="E30" s="154">
        <v>3756.063</v>
      </c>
      <c r="F30" s="154">
        <v>2215.047</v>
      </c>
      <c r="G30" s="50">
        <v>5248.034</v>
      </c>
      <c r="H30" s="154">
        <v>1433.697</v>
      </c>
      <c r="I30" s="154">
        <v>6681.731</v>
      </c>
      <c r="J30" s="154">
        <v>5611.324</v>
      </c>
      <c r="K30" s="154">
        <v>1070.407</v>
      </c>
      <c r="L30" s="110">
        <v>111.900986583734</v>
      </c>
      <c r="M30" s="111">
        <v>149.393766824464</v>
      </c>
      <c r="N30" s="24"/>
    </row>
    <row r="31" spans="1:14" s="12" customFormat="1" ht="13.5" customHeight="1">
      <c r="A31" s="109" t="s">
        <v>78</v>
      </c>
      <c r="B31" s="52">
        <v>9059.967</v>
      </c>
      <c r="C31" s="153">
        <v>6162.346</v>
      </c>
      <c r="D31" s="50">
        <v>6276.467</v>
      </c>
      <c r="E31" s="154">
        <v>3991.564</v>
      </c>
      <c r="F31" s="154">
        <v>2284.903</v>
      </c>
      <c r="G31" s="50">
        <v>5157.226</v>
      </c>
      <c r="H31" s="154">
        <v>1410.384</v>
      </c>
      <c r="I31" s="154">
        <v>6567.61</v>
      </c>
      <c r="J31" s="154">
        <v>5605.274</v>
      </c>
      <c r="K31" s="154">
        <v>962.336</v>
      </c>
      <c r="L31" s="110">
        <v>104.638644638775</v>
      </c>
      <c r="M31" s="111">
        <v>140.428012678739</v>
      </c>
      <c r="N31" s="24"/>
    </row>
    <row r="32" spans="1:14" s="12" customFormat="1" ht="13.5" customHeight="1">
      <c r="A32" s="109" t="s">
        <v>79</v>
      </c>
      <c r="B32" s="52">
        <v>8619.238</v>
      </c>
      <c r="C32" s="153">
        <v>5998.411</v>
      </c>
      <c r="D32" s="50">
        <v>6123.605</v>
      </c>
      <c r="E32" s="154">
        <v>4015.184</v>
      </c>
      <c r="F32" s="154">
        <v>2108.421</v>
      </c>
      <c r="G32" s="50">
        <v>5074.428</v>
      </c>
      <c r="H32" s="154">
        <v>1367.988</v>
      </c>
      <c r="I32" s="154">
        <v>6442.416</v>
      </c>
      <c r="J32" s="154">
        <v>5433.286</v>
      </c>
      <c r="K32" s="154">
        <v>1009.13</v>
      </c>
      <c r="L32" s="110">
        <v>105.20626330405</v>
      </c>
      <c r="M32" s="111">
        <v>135.318481045949</v>
      </c>
      <c r="N32" s="24"/>
    </row>
    <row r="33" spans="1:14" s="12" customFormat="1" ht="13.5" customHeight="1">
      <c r="A33" s="109" t="s">
        <v>80</v>
      </c>
      <c r="B33" s="52">
        <v>8713.642</v>
      </c>
      <c r="C33" s="153">
        <v>5815.82</v>
      </c>
      <c r="D33" s="50">
        <v>5850.96</v>
      </c>
      <c r="E33" s="154">
        <v>3733.293</v>
      </c>
      <c r="F33" s="154">
        <v>2117.667</v>
      </c>
      <c r="G33" s="50">
        <v>5033.177</v>
      </c>
      <c r="H33" s="154">
        <v>1374.099</v>
      </c>
      <c r="I33" s="154">
        <v>6407.276</v>
      </c>
      <c r="J33" s="154">
        <v>5478.665</v>
      </c>
      <c r="K33" s="154">
        <v>928.611</v>
      </c>
      <c r="L33" s="110">
        <v>109.508114907639</v>
      </c>
      <c r="M33" s="111">
        <v>146.751540797896</v>
      </c>
      <c r="N33" s="24"/>
    </row>
    <row r="34" spans="1:14" s="12" customFormat="1" ht="13.5" customHeight="1">
      <c r="A34" s="109" t="s">
        <v>103</v>
      </c>
      <c r="B34" s="52">
        <v>9002.642</v>
      </c>
      <c r="C34" s="153">
        <v>6136.661</v>
      </c>
      <c r="D34" s="50">
        <v>5813.261</v>
      </c>
      <c r="E34" s="154">
        <v>3767.601</v>
      </c>
      <c r="F34" s="154">
        <v>2045.66</v>
      </c>
      <c r="G34" s="50">
        <v>5339.407</v>
      </c>
      <c r="H34" s="154">
        <v>1391.269</v>
      </c>
      <c r="I34" s="154">
        <v>6730.676</v>
      </c>
      <c r="J34" s="154">
        <v>5599.515</v>
      </c>
      <c r="K34" s="154">
        <v>1131.161</v>
      </c>
      <c r="L34" s="110">
        <v>115.781417693098</v>
      </c>
      <c r="M34" s="111">
        <v>148.622823913678</v>
      </c>
      <c r="N34" s="24"/>
    </row>
    <row r="35" spans="1:14" s="12" customFormat="1" ht="13.5" customHeight="1">
      <c r="A35" s="109" t="s">
        <v>81</v>
      </c>
      <c r="B35" s="52">
        <v>8339.775</v>
      </c>
      <c r="C35" s="153">
        <v>5744.396</v>
      </c>
      <c r="D35" s="50">
        <v>5795.976</v>
      </c>
      <c r="E35" s="154">
        <v>3713.994</v>
      </c>
      <c r="F35" s="154">
        <v>2081.982</v>
      </c>
      <c r="G35" s="50">
        <v>5338.322</v>
      </c>
      <c r="H35" s="154">
        <v>1340.774</v>
      </c>
      <c r="I35" s="154">
        <v>6679.096</v>
      </c>
      <c r="J35" s="154">
        <v>5643.08</v>
      </c>
      <c r="K35" s="154">
        <v>1036.016</v>
      </c>
      <c r="L35" s="110">
        <v>115.236778068094</v>
      </c>
      <c r="M35" s="111">
        <v>151.941010136257</v>
      </c>
      <c r="N35" s="24"/>
    </row>
    <row r="36" spans="1:14" s="12" customFormat="1" ht="13.5" customHeight="1">
      <c r="A36" s="109" t="s">
        <v>82</v>
      </c>
      <c r="B36" s="52">
        <v>8887.618</v>
      </c>
      <c r="C36" s="153">
        <v>6095.569</v>
      </c>
      <c r="D36" s="50">
        <v>6543.326</v>
      </c>
      <c r="E36" s="154">
        <v>4283.167</v>
      </c>
      <c r="F36" s="154">
        <v>2260.159</v>
      </c>
      <c r="G36" s="50">
        <v>4853.879</v>
      </c>
      <c r="H36" s="154">
        <v>1377.46</v>
      </c>
      <c r="I36" s="154">
        <v>6231.339</v>
      </c>
      <c r="J36" s="154">
        <v>5371.464</v>
      </c>
      <c r="K36" s="154">
        <v>859.875</v>
      </c>
      <c r="L36" s="110">
        <v>95.2319814112883</v>
      </c>
      <c r="M36" s="111">
        <v>125.408698750247</v>
      </c>
      <c r="N36" s="24"/>
    </row>
    <row r="37" spans="1:14" s="12" customFormat="1" ht="13.5" customHeight="1">
      <c r="A37" s="109" t="s">
        <v>83</v>
      </c>
      <c r="B37" s="52">
        <v>8754.885</v>
      </c>
      <c r="C37" s="153">
        <v>5790.064</v>
      </c>
      <c r="D37" s="50">
        <v>5587.797</v>
      </c>
      <c r="E37" s="154">
        <v>3651.242</v>
      </c>
      <c r="F37" s="154">
        <v>1936.555</v>
      </c>
      <c r="G37" s="50">
        <v>5044.386</v>
      </c>
      <c r="H37" s="154">
        <v>1389.22</v>
      </c>
      <c r="I37" s="154">
        <v>6433.606</v>
      </c>
      <c r="J37" s="154">
        <v>5537.963</v>
      </c>
      <c r="K37" s="154">
        <v>895.643</v>
      </c>
      <c r="L37" s="110">
        <v>115.136716670272</v>
      </c>
      <c r="M37" s="111">
        <v>151.673403187189</v>
      </c>
      <c r="N37" s="24"/>
    </row>
    <row r="38" spans="1:14" s="1" customFormat="1" ht="13.5" customHeight="1">
      <c r="A38" s="115" t="s">
        <v>84</v>
      </c>
      <c r="B38" s="52">
        <v>8929.35</v>
      </c>
      <c r="C38" s="157">
        <v>5921.531</v>
      </c>
      <c r="D38" s="50">
        <v>5607.989</v>
      </c>
      <c r="E38" s="154">
        <v>3701.882</v>
      </c>
      <c r="F38" s="154">
        <v>1906.107</v>
      </c>
      <c r="G38" s="50">
        <v>5239.203</v>
      </c>
      <c r="H38" s="154">
        <v>1507.945</v>
      </c>
      <c r="I38" s="154">
        <v>6747.148</v>
      </c>
      <c r="J38" s="154">
        <v>5777.612</v>
      </c>
      <c r="K38" s="154">
        <v>969.536</v>
      </c>
      <c r="L38" s="110">
        <v>120.31314612065</v>
      </c>
      <c r="M38" s="111">
        <v>156.072289716419</v>
      </c>
      <c r="N38" s="13"/>
    </row>
    <row r="39" spans="1:14" s="1" customFormat="1" ht="13.5" customHeight="1">
      <c r="A39" s="115" t="s">
        <v>85</v>
      </c>
      <c r="B39" s="52">
        <v>8410.53</v>
      </c>
      <c r="C39" s="157">
        <v>5601.662</v>
      </c>
      <c r="D39" s="50">
        <v>5826.628</v>
      </c>
      <c r="E39" s="154">
        <v>3967.676</v>
      </c>
      <c r="F39" s="154">
        <v>1858.952</v>
      </c>
      <c r="G39" s="50">
        <v>5128.73</v>
      </c>
      <c r="H39" s="154">
        <v>1393.452</v>
      </c>
      <c r="I39" s="154">
        <v>6522.182</v>
      </c>
      <c r="J39" s="154">
        <v>5560.004</v>
      </c>
      <c r="K39" s="154">
        <v>962.178</v>
      </c>
      <c r="L39" s="110">
        <v>111.93750484843</v>
      </c>
      <c r="M39" s="111">
        <v>140.132510819935</v>
      </c>
      <c r="N39" s="13"/>
    </row>
    <row r="40" spans="1:14" s="1" customFormat="1" ht="13.5" customHeight="1">
      <c r="A40" s="115" t="s">
        <v>86</v>
      </c>
      <c r="B40" s="52">
        <v>8588.14</v>
      </c>
      <c r="C40" s="157">
        <v>5617.154</v>
      </c>
      <c r="D40" s="50">
        <v>5773.615</v>
      </c>
      <c r="E40" s="154">
        <v>3808.305</v>
      </c>
      <c r="F40" s="154">
        <v>1965.31</v>
      </c>
      <c r="G40" s="50">
        <v>4978.688</v>
      </c>
      <c r="H40" s="154">
        <v>1387.033</v>
      </c>
      <c r="I40" s="154">
        <v>6365.721</v>
      </c>
      <c r="J40" s="154">
        <v>5415.823</v>
      </c>
      <c r="K40" s="154">
        <v>949.898</v>
      </c>
      <c r="L40" s="110">
        <v>110.255377263638</v>
      </c>
      <c r="M40" s="111">
        <v>142.210852334568</v>
      </c>
      <c r="N40" s="13"/>
    </row>
    <row r="41" spans="1:14" s="1" customFormat="1" ht="13.5" customHeight="1">
      <c r="A41" s="115" t="s">
        <v>136</v>
      </c>
      <c r="B41" s="52">
        <v>8728.652</v>
      </c>
      <c r="C41" s="157">
        <v>6041.236</v>
      </c>
      <c r="D41" s="50">
        <v>5760.735</v>
      </c>
      <c r="E41" s="154">
        <v>3643.339</v>
      </c>
      <c r="F41" s="154">
        <v>2117.396</v>
      </c>
      <c r="G41" s="50">
        <v>5228.348</v>
      </c>
      <c r="H41" s="154">
        <v>1417.874</v>
      </c>
      <c r="I41" s="154">
        <v>6646.222</v>
      </c>
      <c r="J41" s="154">
        <v>5608.281</v>
      </c>
      <c r="K41" s="154">
        <v>1037.941</v>
      </c>
      <c r="L41" s="110">
        <v>115.371076781001</v>
      </c>
      <c r="M41" s="111">
        <v>153.932450425282</v>
      </c>
      <c r="N41" s="13"/>
    </row>
    <row r="42" spans="1:14" s="1" customFormat="1" ht="13.5" customHeight="1">
      <c r="A42" s="112" t="s">
        <v>89</v>
      </c>
      <c r="B42" s="49">
        <v>140.512</v>
      </c>
      <c r="C42" s="155">
        <v>424.082</v>
      </c>
      <c r="D42" s="51">
        <v>-12.88</v>
      </c>
      <c r="E42" s="156">
        <v>-164.966</v>
      </c>
      <c r="F42" s="156">
        <v>152.086</v>
      </c>
      <c r="G42" s="51">
        <v>249.66</v>
      </c>
      <c r="H42" s="156">
        <v>30.841</v>
      </c>
      <c r="I42" s="156">
        <v>280.501</v>
      </c>
      <c r="J42" s="156">
        <v>192.458</v>
      </c>
      <c r="K42" s="156">
        <v>88.043</v>
      </c>
      <c r="L42" s="116" t="s">
        <v>68</v>
      </c>
      <c r="M42" s="117" t="s">
        <v>68</v>
      </c>
      <c r="N42" s="13"/>
    </row>
    <row r="43" spans="1:14" s="1" customFormat="1" ht="13.5" customHeight="1">
      <c r="A43" s="115" t="s">
        <v>90</v>
      </c>
      <c r="B43" s="53">
        <v>101.636116784309</v>
      </c>
      <c r="C43" s="17">
        <v>107.549766305143</v>
      </c>
      <c r="D43" s="110">
        <v>99.7769161954858</v>
      </c>
      <c r="E43" s="121">
        <v>95.66825661285</v>
      </c>
      <c r="F43" s="121">
        <v>107.738524711114</v>
      </c>
      <c r="G43" s="110">
        <v>105.014574120732</v>
      </c>
      <c r="H43" s="121">
        <v>102.223523160588</v>
      </c>
      <c r="I43" s="121">
        <v>104.406429373828</v>
      </c>
      <c r="J43" s="121">
        <v>103.553624259877</v>
      </c>
      <c r="K43" s="121">
        <v>109.268679373995</v>
      </c>
      <c r="L43" s="122" t="s">
        <v>68</v>
      </c>
      <c r="M43" s="123" t="s">
        <v>68</v>
      </c>
      <c r="N43" s="13"/>
    </row>
    <row r="44" spans="1:14" s="1" customFormat="1" ht="13.5" customHeight="1">
      <c r="A44" s="118" t="s">
        <v>91</v>
      </c>
      <c r="B44" s="54">
        <v>-180.667</v>
      </c>
      <c r="C44" s="158">
        <v>-108.808</v>
      </c>
      <c r="D44" s="55">
        <v>5.117</v>
      </c>
      <c r="E44" s="159">
        <v>202.609</v>
      </c>
      <c r="F44" s="159">
        <v>-197.492</v>
      </c>
      <c r="G44" s="55">
        <v>-191.579</v>
      </c>
      <c r="H44" s="159">
        <v>-12.891</v>
      </c>
      <c r="I44" s="159">
        <v>-204.47</v>
      </c>
      <c r="J44" s="159">
        <v>-59.297</v>
      </c>
      <c r="K44" s="159">
        <v>-145.173</v>
      </c>
      <c r="L44" s="119" t="s">
        <v>68</v>
      </c>
      <c r="M44" s="120" t="s">
        <v>68</v>
      </c>
      <c r="N44" s="13"/>
    </row>
    <row r="45" spans="1:14" s="1" customFormat="1" ht="13.5" customHeight="1">
      <c r="A45" s="124" t="s">
        <v>92</v>
      </c>
      <c r="B45" s="74">
        <v>97.9721570189595</v>
      </c>
      <c r="C45" s="125">
        <v>98.2307768854987</v>
      </c>
      <c r="D45" s="75">
        <v>100.088904440843</v>
      </c>
      <c r="E45" s="126">
        <v>105.888546907197</v>
      </c>
      <c r="F45" s="126">
        <v>91.4686153282577</v>
      </c>
      <c r="G45" s="75">
        <v>96.4652844955291</v>
      </c>
      <c r="H45" s="126">
        <v>99.0990134648247</v>
      </c>
      <c r="I45" s="126">
        <v>97.0153380125686</v>
      </c>
      <c r="J45" s="126">
        <v>98.95375061446</v>
      </c>
      <c r="K45" s="126">
        <v>87.7295848075502</v>
      </c>
      <c r="L45" s="127" t="s">
        <v>68</v>
      </c>
      <c r="M45" s="128" t="s">
        <v>68</v>
      </c>
      <c r="N45" s="13"/>
    </row>
    <row r="46" spans="1:13" s="1" customFormat="1" ht="15" customHeight="1">
      <c r="A46" s="3" t="s">
        <v>137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1.25">
      <c r="A50" s="2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武藤　雄介</cp:lastModifiedBy>
  <cp:lastPrinted>2017-06-30T08:29:16Z</cp:lastPrinted>
  <dcterms:created xsi:type="dcterms:W3CDTF">2001-10-10T01:36:45Z</dcterms:created>
  <dcterms:modified xsi:type="dcterms:W3CDTF">2017-09-29T02:00:14Z</dcterms:modified>
  <cp:category/>
  <cp:version/>
  <cp:contentType/>
  <cp:contentStatus/>
</cp:coreProperties>
</file>